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6380" windowHeight="8190" tabRatio="991" activeTab="4"/>
  </bookViews>
  <sheets>
    <sheet name="ГУП МО &quot;КС МО&quot;" sheetId="1" r:id="rId1"/>
    <sheet name="ВСВ" sheetId="2" r:id="rId2"/>
    <sheet name="Колев" sheetId="9" r:id="rId3"/>
    <sheet name="НРСВ" sheetId="10" r:id="rId4"/>
    <sheet name="ОЗТС" sheetId="13" r:id="rId5"/>
    <sheet name="Электростальский" sheetId="15" r:id="rId6"/>
    <sheet name="Лосино-Петровский Водоканал" sheetId="16" r:id="rId7"/>
  </sheets>
  <externalReferences>
    <externalReference r:id="rId8"/>
  </externalReferences>
  <definedNames>
    <definedName name="_xlnm._FilterDatabase" localSheetId="1" hidden="1">ВСВ!$A$8:$I$9</definedName>
    <definedName name="_xlnm._FilterDatabase" localSheetId="0" hidden="1">'ГУП МО "КС МО"'!$A$8:$I$10</definedName>
    <definedName name="_xlnm._FilterDatabase" localSheetId="2" hidden="1">Колев!$A$8:$I$9</definedName>
    <definedName name="_xlnm._FilterDatabase" localSheetId="6" hidden="1">'Лосино-Петровский Водоканал'!$A$8:$I$9</definedName>
    <definedName name="_xlnm._FilterDatabase" localSheetId="3" hidden="1">НРСВ!$A$8:$I$9</definedName>
    <definedName name="_xlnm._FilterDatabase" localSheetId="4" hidden="1">ОЗТС!$A$8:$I$9</definedName>
    <definedName name="_xlnm._FilterDatabase" localSheetId="5" hidden="1">Электростальский!$A$8:$I$9</definedName>
  </definedNames>
  <calcPr calcId="125725"/>
</workbook>
</file>

<file path=xl/calcChain.xml><?xml version="1.0" encoding="utf-8"?>
<calcChain xmlns="http://schemas.openxmlformats.org/spreadsheetml/2006/main">
  <c r="G313" i="13"/>
  <c r="G310"/>
  <c r="G307"/>
  <c r="G304"/>
  <c r="G301"/>
  <c r="G298"/>
  <c r="G289"/>
  <c r="E36" i="16" l="1"/>
  <c r="E32"/>
  <c r="E28"/>
  <c r="E20"/>
  <c r="E12"/>
</calcChain>
</file>

<file path=xl/sharedStrings.xml><?xml version="1.0" encoding="utf-8"?>
<sst xmlns="http://schemas.openxmlformats.org/spreadsheetml/2006/main" count="2444" uniqueCount="1359">
  <si>
    <t>Исковые требования полностью удовлетворены</t>
  </si>
  <si>
    <t>Дело находится в процессе</t>
  </si>
  <si>
    <t>Задолженность полностью погашена</t>
  </si>
  <si>
    <t>Исковые требования не удовлетворены</t>
  </si>
  <si>
    <t>ГУП МО "КС МО" ответчик</t>
  </si>
  <si>
    <t>Дата подачи иска</t>
  </si>
  <si>
    <t>Номер дела</t>
  </si>
  <si>
    <t>Наименование ответчика/истца</t>
  </si>
  <si>
    <t>Предмет иска, № договора, период взыскания</t>
  </si>
  <si>
    <t>Сумма взыскания</t>
  </si>
  <si>
    <t>Ход дела, апелляция, кассация</t>
  </si>
  <si>
    <t>Дата заявления и получения исполнительного листа</t>
  </si>
  <si>
    <t>Примечания</t>
  </si>
  <si>
    <t>А41-102434/15</t>
  </si>
  <si>
    <t>ЗАО "Аквасток"</t>
  </si>
  <si>
    <t>Взыскание задолженности по договору водоотведения № 8 от 30.12.2013 за период с 01.10.2015г. по 31.10.2015г.</t>
  </si>
  <si>
    <t>ОД</t>
  </si>
  <si>
    <t>И/л  ФС №007297607                И/П № 5413/16/50060-ИП</t>
  </si>
  <si>
    <t>ГП</t>
  </si>
  <si>
    <t>МУП КХ "Егорьевские инженерные сети"</t>
  </si>
  <si>
    <t>А41-9429/16</t>
  </si>
  <si>
    <t>МУП "ПТП ГХ"</t>
  </si>
  <si>
    <t>Взыскание задолженности по договору водоснабжения № 1 от 28.11.2012 за период с июля по декабрь 2015г.</t>
  </si>
  <si>
    <t>ФС № 015320374 получен 25.10.2016г.</t>
  </si>
  <si>
    <t>А41-14900/16</t>
  </si>
  <si>
    <t>Взыскание задолженности по договору водоотведения № 8 от 30.12.2013 за период с 01.11.2015г. по 31.12.2015г.</t>
  </si>
  <si>
    <t>И/л  ФС №007297723 получен 13.07.2016г.                          И/П № 6855/16/50060-ИП</t>
  </si>
  <si>
    <t>А41-30279/16</t>
  </si>
  <si>
    <t>Взыскание задолженности по договору водоотведения № 8 от 30.12.2013 за период с 01.01.2016г. по 29.02.2016г.</t>
  </si>
  <si>
    <t>17.10.2016 подан запрос о выдаче и/л. И/л получен 01.12.16.                                ФС № 015334964                   ИП № 12282/16/50060-ИП</t>
  </si>
  <si>
    <t>06.06.2016/ 08.09.2016</t>
  </si>
  <si>
    <t>А41-30694/16/ А41-59211/16</t>
  </si>
  <si>
    <t>Взыскание задолженности по договору водоотведения № 8 от 30.12.2013 за период с 01.03.2016г. по 31.03.2016г.</t>
  </si>
  <si>
    <t>Подано заявление о выдаче и/л 08.12.16. И/л получен 11.01.17.   ФС № 015341007</t>
  </si>
  <si>
    <t>04.07.2016/ 08.09.2016/  30.11.2016</t>
  </si>
  <si>
    <t>А41- 39788/16 /    А41-59044/16 /           А41-82811/2016</t>
  </si>
  <si>
    <t>Взыскание задолженности по договору водоотведения № 8 от 30.12.2013 за период с 01.04.2016г. по 30.04.2016г.</t>
  </si>
  <si>
    <t>А41-49957/16</t>
  </si>
  <si>
    <t>Взыскание задолженности по договору водоотведения № 8 от 30.12.2013 за период с 01.05.2016г. по 31.05.2016г.</t>
  </si>
  <si>
    <t>29.11.16 подано заявление о выдаче и/л. И/л получен 30.12.2016г.                                        ФС № 015337199</t>
  </si>
  <si>
    <t>А41-53314/16</t>
  </si>
  <si>
    <t>Взыскание задолженности по договору водоснабжения № 1 от 28.11.2012 за период с января по май 2016г.</t>
  </si>
  <si>
    <t>13.12.16 подано заявление о выдаче и/л. И/л получен 30.12.2016г.                              ФС № 015341508</t>
  </si>
  <si>
    <t>ООО "Энергия Плюс"</t>
  </si>
  <si>
    <t>ООО "Маркс"</t>
  </si>
  <si>
    <t>А41-89144/2016</t>
  </si>
  <si>
    <t>Взыскание задолженности по договору водоснабжения № 1 от 28.11.2012 за период с июня по сентябрь 2016г.</t>
  </si>
  <si>
    <t>Предварительное судебное заседание назначено на 25.01.17г. Исковые требования полностью удовлетворены.</t>
  </si>
  <si>
    <t>А41-89145/2016</t>
  </si>
  <si>
    <t>Взыскание задолженности по договору водоотведения № 8 от 30.12.2013 за период с 01.08.2016г. по 31.10.2016г.</t>
  </si>
  <si>
    <t>А41-85672/2016</t>
  </si>
  <si>
    <t>Взыскание суммы неосновательного обогощения</t>
  </si>
  <si>
    <t>Взыскание задолженности по договору водоснабжения № 1 от 28.11.2012 за период с октября по декабрь 2016г.</t>
  </si>
  <si>
    <t>Взыскание задолженности по договору водоснабжения № 1 от 21.11.2016 за январь 2017г.</t>
  </si>
  <si>
    <t>А41-15552/2017</t>
  </si>
  <si>
    <t>ООО "О/З Теплосеть"</t>
  </si>
  <si>
    <t>ООО "Воскресенский завод железобетонных конструкций и изделий"</t>
  </si>
  <si>
    <t>Взыскание задолженности по договору водоотведения № 12 от 21.06.2013 за период с 01.03.2016г. по 31.01.2017г.</t>
  </si>
  <si>
    <t>А41-21243/2017</t>
  </si>
  <si>
    <t>А41-19239/2017</t>
  </si>
  <si>
    <t>Взыскание задолженности по договорам поставки тепловой энергии № 620-622 от 25.11.16г. за декабрь 2016г.</t>
  </si>
  <si>
    <t>Взыскание задолженности по договорам поставки тепловой энергии № 620-622 от 25.11.16г. за январь 2017г.</t>
  </si>
  <si>
    <t>А41-21186/2017</t>
  </si>
  <si>
    <t>А41-22274/2017</t>
  </si>
  <si>
    <t>Подано заявление о выдаче и/л 27.02.17г. И/л получен 29.03.17г. ФС № 015363111</t>
  </si>
  <si>
    <t>Взыскание задолженности по договору водоотведения № 8 от 30.12.2013 за период с 01.11.2016г. по 31.12.2016г.</t>
  </si>
  <si>
    <t>А41-25745/2017</t>
  </si>
  <si>
    <t>Взыскание задолженности по договору водоотведения № 8 от 30.12.2013 за период с 01.01.2017г. по 28.02.2017г.</t>
  </si>
  <si>
    <t>Взыскание задолженности по договорам поставки тепловой энергии № 620-622 от 25.11.16г. за февраль 2017г.</t>
  </si>
  <si>
    <t>А41-30967/2017</t>
  </si>
  <si>
    <t>ООО "Экологически Чистые Продукты"</t>
  </si>
  <si>
    <t>Взыскание задолженности по договору водоснабжения № 22 от 01.03.2015г. за июль, декабрь 2016г.</t>
  </si>
  <si>
    <t>МП "ЛП КТВС"</t>
  </si>
  <si>
    <t>Взыскание задолженности по договору водоснабжения № 5 от 28.11.2012 за март 2016г.</t>
  </si>
  <si>
    <t>А41-31827/2017</t>
  </si>
  <si>
    <t>МУП ЩМР "Межрайонный Щелковский Водоканал"</t>
  </si>
  <si>
    <t>ООО "Энергоисполком"</t>
  </si>
  <si>
    <t>Штраф</t>
  </si>
  <si>
    <t>А41-37467/2017</t>
  </si>
  <si>
    <t>А41-37943/2017</t>
  </si>
  <si>
    <t>Взыскание задолженности по договору водоснабжения № 1 от 21.11.2016 за период с февраля по апрель 2017г.</t>
  </si>
  <si>
    <t>Упрощенное производство. Рассмотрено будет после 29.05.17г. Исковые требования полностью удовлетворены.</t>
  </si>
  <si>
    <t>Предварительное судебное заседание назначено на 05.06.17г. Исковые требования полностью удовлетворены.</t>
  </si>
  <si>
    <t>Подано заявление о выдаче и/л 20.02.17г. И/л получен 24.03.17г. ФС № 015363726                   ИП № 2426/17/50060-ИП</t>
  </si>
  <si>
    <t>А41-43794/2017</t>
  </si>
  <si>
    <t>42 900 078,08 (17 950 783,86)</t>
  </si>
  <si>
    <t>А41-47148/2017</t>
  </si>
  <si>
    <t>А41-48793/2017</t>
  </si>
  <si>
    <t>Исковое заявление о понуждении вернуть имущество</t>
  </si>
  <si>
    <t>А41-49762/2017</t>
  </si>
  <si>
    <t>Взыскание задолженности по договорам поставки тепловой энергии № 620-622 от 25.11.16г. за апрель 2017г.</t>
  </si>
  <si>
    <t>Предварительное судебное заседание назначено на 19.04.17г. Исковые требования полностью удовлетворены. 18.05.17г. МУП "ПТП ГХ" подана апелляционная жалоба. Судебное заседание назначено на 29.06.17г. Апелляционная жалоба оставлена без удовлетворения.</t>
  </si>
  <si>
    <t>Упрощенное производство. Рассмотрено будет после 03.07.17г. Исковые требования полностью удовлетворены.</t>
  </si>
  <si>
    <t>Подано заявление о выдаче и/л 31.03.17г. И/л получен 12.05.17г. ФС № 015369213   И/П № 4015/17/50060-ИП</t>
  </si>
  <si>
    <t>Устранение недостатков работ по договору подряда</t>
  </si>
  <si>
    <t>03.07.17г. подано заявление о выдаче и/л. И/л получен 04.08.17.                                   ФС № 017389007</t>
  </si>
  <si>
    <t>07.06.17г. подано заявление о выдаче и/л. И/л получен 23.06.17г.                                  ФС № 015378151</t>
  </si>
  <si>
    <t>А41-55380/2017</t>
  </si>
  <si>
    <t>ООО "ОГК НКС"</t>
  </si>
  <si>
    <t>Упрощенное производство. Рассмотрено будет после 26.07.17г. Иск удовлетворен частично.</t>
  </si>
  <si>
    <t>03.08.17г.подано заявление о выдачи и/л. И/л получен 25.08.17г.                                    ФС № 017386021</t>
  </si>
  <si>
    <t>Предварительное судебное заседание назначено на 09.08.17г. Заседание назначено на 24.08.17г. Исковые требования полностью удовлетворены.</t>
  </si>
  <si>
    <t>А41-55382/2017</t>
  </si>
  <si>
    <t>ООО "НКС участок №3"</t>
  </si>
  <si>
    <t>22.05.17г. подано заявление о выдаче и/л. И/л получен 21.06.17г.                                   ФС № 015370885                    ИП № 5564/17/50060-ИП</t>
  </si>
  <si>
    <t>34 731 367,36 (31 941 221,69)</t>
  </si>
  <si>
    <t>И/л получен 04.09.17г.             ФС № 017391275. И/л подан в банк.</t>
  </si>
  <si>
    <t>28.08.17г. подано заявление о выдаче и/л. И/л получен 15.09.17г.                                ФС № 017393718</t>
  </si>
  <si>
    <t xml:space="preserve">Предварительное судебное заседание назначено на 19.06.17г. Заседание отложено до 04.07.17г. В иске отказано. Подана апелляционая жалоба. Судебное заседание назначено на 19.09.17г. Суд апелляционной инстанции отменил решение суда первой инстанции, удовлетворил наши требования в полном объеме. </t>
  </si>
  <si>
    <t>А41-76276/2017</t>
  </si>
  <si>
    <t xml:space="preserve">Взыскание задолженности по договору №142В-2016 от 01.04.2017за период с октября 2016 по июль 2017г. </t>
  </si>
  <si>
    <t>А41-76270/2017</t>
  </si>
  <si>
    <t xml:space="preserve">Взыскание задолженности по договору №314В-2016 от 01.07.2016 за период с декабря 2016 по июль 2017г. </t>
  </si>
  <si>
    <t xml:space="preserve">ООО "Энергия Плюс" </t>
  </si>
  <si>
    <t>А41-76257/2017</t>
  </si>
  <si>
    <t xml:space="preserve">Взыскание задолженности по договору № 303В-2016 от 1.07.2016 за период с января по март 2017г. </t>
  </si>
  <si>
    <t>ООО "УК Кристалл"</t>
  </si>
  <si>
    <t>25.09.17г. подано заявление о выдаче и/л. И/л получен 20.10.17г.                              ФС № 017398972</t>
  </si>
  <si>
    <t>05.10.17г. подано заявление о выдаче и/л. И/л получен 20.10.17г.                              ФС № 017398041</t>
  </si>
  <si>
    <t>Предварительное судебное заседание назначено на 16.10.17г. Исковые требования полностью удовлетворены.</t>
  </si>
  <si>
    <t>А41-87364/2017</t>
  </si>
  <si>
    <t xml:space="preserve">Взыскание задолженности </t>
  </si>
  <si>
    <t>А41-87705/2017</t>
  </si>
  <si>
    <t>СНТ "Водовод - 1"</t>
  </si>
  <si>
    <t>05.07.17г. подано заявление о выдаче и/л. И/л получен 25.08.17. 
ФС № 017384072 
И/п № 8069/17/50060-ИП</t>
  </si>
  <si>
    <t>Предварительное судебное заседание назначено на 31.10.17г. Судебное заседание назначено на 22.11.17г. Исковые требования полностью удовлетворены.</t>
  </si>
  <si>
    <t>А41-81211/2017</t>
  </si>
  <si>
    <t>ООО "ВОДОСЕРВИС"</t>
  </si>
  <si>
    <t xml:space="preserve">О признании договора между Администрацией
городского округа Электросталь Московской области и ГУП МО "КС МО" недействительным </t>
  </si>
  <si>
    <t>8 369 675,83 (8 025 908,57)</t>
  </si>
  <si>
    <t>Предварительное судебное заседание назначено на 24.10.17г. Судебное заседание назначено на 28.11.17г. Истец уточнил исковые требования. Исковые требования полностью удовлетворены.</t>
  </si>
  <si>
    <t>567 900,95 (939 350,93)</t>
  </si>
  <si>
    <t>А41-94263/2017</t>
  </si>
  <si>
    <t xml:space="preserve">МУП "УКС городского округа Лосино-Петровский" </t>
  </si>
  <si>
    <t>Предварительное судебное заседание назначено на 08.12.17г. Исковые требования полностью удовлетворены.</t>
  </si>
  <si>
    <t>А41-99593/2017</t>
  </si>
  <si>
    <t>ЖСК "Текстильщик"</t>
  </si>
  <si>
    <t>Взыскание задолженности по договору теплоснабжения № 33 от 01.12.16г. за период с декабря 2016г. по сентябрь 2017г.</t>
  </si>
  <si>
    <t>А41-99605/2017</t>
  </si>
  <si>
    <t>ООО "ТД Даргез"</t>
  </si>
  <si>
    <t>Взыскание задолженности по договорам теплоснабжения № 896 от 01.12.16г., 01.01.2017 за период с декабря 2016г. по апрель 2017г.</t>
  </si>
  <si>
    <t>А41-99607/2017</t>
  </si>
  <si>
    <t>А41-85749/2017</t>
  </si>
  <si>
    <t>Баталов Г.М.</t>
  </si>
  <si>
    <t>Взыскание задолженности по договору теплоснабжения № 975 от 01.01.17г. за период с января 2017 г. по апрель 2017г.</t>
  </si>
  <si>
    <t>А41-103864/2017</t>
  </si>
  <si>
    <t>ООО "Ткацкие изделия ОРЕТЕКС"</t>
  </si>
  <si>
    <t>Взыскание задолженности по договору теплоснабжения № 875 от 01.12.16г. за апрель 2017г.</t>
  </si>
  <si>
    <t>А41-102832/2017</t>
  </si>
  <si>
    <t>ИП Морова Т.К.</t>
  </si>
  <si>
    <t>Взыскание задолженности по договорам теплоснабжения № 729 от 03.11.16г., 01.01.2017 за ноябрь 2016 года по апрель 2017г.</t>
  </si>
  <si>
    <t>А41-105261/2017</t>
  </si>
  <si>
    <t>ИП Портнянко Л.И.</t>
  </si>
  <si>
    <t>Взыскание задолженности по договорам теплоснабжения № 250 от 01.12.16г. за декабрь 2016 года по август 2017г.</t>
  </si>
  <si>
    <t>А41-105315/2017</t>
  </si>
  <si>
    <t>Взыскание задолженности по договорам теплоснабжения № 1000 от 01.12.16г., 01.01.2017 за декабрь 2016 года по март 2017г.</t>
  </si>
  <si>
    <t>А41-105322/2017</t>
  </si>
  <si>
    <t>ЖК "ЖК-24"</t>
  </si>
  <si>
    <t>Взыскание задолженности по договорам теплоснабжения № 54 от 01.01.2017 за июль 2017 года по сентябрь 2017г.</t>
  </si>
  <si>
    <t>А41-105349/2017</t>
  </si>
  <si>
    <t>ТСЖ №10</t>
  </si>
  <si>
    <t>Взыскание задолженности по договорам теплоснабжения № 43 от  01.01.2017 за январь 2017 года - сентябрь 2017г.</t>
  </si>
  <si>
    <t>А41-105268/2017</t>
  </si>
  <si>
    <t>ООО "Бизнес Недвижимость"</t>
  </si>
  <si>
    <t>Взыскание задолженности по договорам теплоснабжения № 735 от 03.11.16г., 01.01.2017 за ноябрь 2016 года - август 2017г.</t>
  </si>
  <si>
    <t>А41-106971/2017</t>
  </si>
  <si>
    <t>ТСЖ "Озерное"</t>
  </si>
  <si>
    <t>Взыскание задолженности по договору ресурсоснабжения №204 от 03.12.16г. за декабрь 2016 года - сентябрь 2017г.</t>
  </si>
  <si>
    <t>ТСЖ ТСН "1905 года 9"</t>
  </si>
  <si>
    <t>А41-108115/2017</t>
  </si>
  <si>
    <t>Взыскание задолженности по договору ресурсоснабжения № 22 от 01.12.16г. за декабрь 2016 года - сентябрь 2017г.</t>
  </si>
  <si>
    <t>А41-85752/2017</t>
  </si>
  <si>
    <t>ИП Сигбатулин Ш.А.</t>
  </si>
  <si>
    <t>Взыскание задолженности по договору ресурсоснабжения № 253 от 01.12.16г. за декабрь 2016 года - апрель 2017г.</t>
  </si>
  <si>
    <r>
      <t>Взыскание задолженности по договору водоснабжения № 4 от 21.11.2016 за период с июл</t>
    </r>
    <r>
      <rPr>
        <sz val="12"/>
        <rFont val="Times New Roman"/>
        <family val="1"/>
        <charset val="204"/>
      </rPr>
      <t>я по сентябрь 2017г.</t>
    </r>
  </si>
  <si>
    <t>А41-108028/2017</t>
  </si>
  <si>
    <t>ФГКУ "23 ОФПС по МО"</t>
  </si>
  <si>
    <t>Взыскание задолженности по договору теплоснабжения № 68 от 01.01.17г. за февраль - май 2017г.</t>
  </si>
  <si>
    <t>Изразцова В.Г.</t>
  </si>
  <si>
    <t>Взыскание задолженности по договорутеплоснабжения № 116 от 01.12.16г. за декабрь 2016 года - июнь 2017г.</t>
  </si>
  <si>
    <t>Подано заявление о включении в реестр требований кредиторов. Дело А41-30335/17</t>
  </si>
  <si>
    <t>А41-3952/2018</t>
  </si>
  <si>
    <t xml:space="preserve">ОЗГФСОО «АЛЬФА КИОКУСИНКАЙ КАРАТЭ-ДО» </t>
  </si>
  <si>
    <t>Взыскание задолженности по договорутеплоснабжения № 294 от 01.12.16г. за декабрь 2016 года - май 2017г.</t>
  </si>
  <si>
    <t>Взыскание задолженности по договорам ресурсоснабжения № 501, № 503 от 28.12.16г. за период с декабря 2016г. по июнь 2017г.</t>
  </si>
  <si>
    <t>Взыскание задолженности по договорам ресурсоснабжения № 500, № 502 от 28.12.16г. за период с декабря 2016г. по июнь 2017г.</t>
  </si>
  <si>
    <t>184 597,00 (200 000,00)</t>
  </si>
  <si>
    <t xml:space="preserve">875 544,27 (6 620 418,40) </t>
  </si>
  <si>
    <t xml:space="preserve">31 443 839,95 (43 943 620,42) </t>
  </si>
  <si>
    <t>Задолженность взыскана по и/л</t>
  </si>
  <si>
    <t>Задолженность включена в реестр требования кредиторов</t>
  </si>
  <si>
    <t>Остаток долга 18 556 327,97 включен в реестр требований кредиторов</t>
  </si>
  <si>
    <t>Остаток долга 22 253 869,19 включен в реестр требований кредиторов</t>
  </si>
  <si>
    <t>Предварительное заседание назначено на 07.02.18г. Исковые требования полностью удовлетворены.</t>
  </si>
  <si>
    <t>Принято в упрощенном порядке, срок до 19.01.18г. Исковые требования полностью удовлетворены.</t>
  </si>
  <si>
    <t>882 529,36 (384 813, 53)</t>
  </si>
  <si>
    <t>Предварительное судебное заседание назначено на 29.01.18г. Судебное заседание назначено на 15.02.18г. Исковые требования удовлетворены частично.</t>
  </si>
  <si>
    <t>А41-12232/2018</t>
  </si>
  <si>
    <t xml:space="preserve">Взыскание упущенной выгоды </t>
  </si>
  <si>
    <t>Принято в упрощенном порядке, срок до 22.01.18г. Исковые требования полностью удовлетворены.</t>
  </si>
  <si>
    <t>Принято в упрощенном порядке, срок до 31.01.18г. Исковые требования полностью удовлетворены.</t>
  </si>
  <si>
    <t>Предварительное судебное заседание назначено на 01.02.16г. Исковые требования полностью удовлетворены.</t>
  </si>
  <si>
    <t>Предварительное судебное заседание назначено на 13.04.16г. Исковые требования полностью удовлетворены.</t>
  </si>
  <si>
    <t>Предварительное судебное заседание назначено на 04.07.16г. Решением от 14.07.16г. исковые требования поностью удовлетворены. 17.08.16г. Ответчик подал аппеляционную жалобу. 05.10.16г. Жалоба возвращена.</t>
  </si>
  <si>
    <t>Исковое заявление оставлено без рассмотрения./ Судебное заседание назначено на 31.10.16г. Решением от 04.11.16г. искове требования полностью удовлетворены.</t>
  </si>
  <si>
    <t>Предварительное судебное заседание назначено на 27.02.17г. Исковые требования полностью удовлетворены.</t>
  </si>
  <si>
    <t xml:space="preserve">Предварительное судебное заседание назначено на 16.05.17г. Судебное заседание назначено на 06.06.17г. Исковые требования полностью удовлетворены. МУП "ПТП ГХ" подана апелляционная жалоба. Судебное заседание назначено на 24.08.17г. Апелляционная жалоба оставлена без удовлетворения. </t>
  </si>
  <si>
    <t>23.10.17г. принято в упрощенном порядке. 11.12.17г. вынесено определение о рассмотрении иска по общим правилам. Предварительное судебное заседание назначено на 23.01.18г. Судебное заседание назначено на 19.02.18г. Исковые требования удовлетворены частично.</t>
  </si>
  <si>
    <t>Принято в упрощенном порядке, срок до 08.02.18г. Исковые требования полностью удовлетворены.</t>
  </si>
  <si>
    <t>Предварительное судебное заседание назначено на 18.01.18г. Судебное заседание назначено на 25.01.18г. Вынесено заочное решение суда, требования удовлетворены в полном объеме.</t>
  </si>
  <si>
    <t>Предварительное судебное заседание назначено на 16.08.17г. Предварительное судебное заседание отложено до 04.10.17г. Судебное заседание назначено на 13.11.17г. К делу преобщен, в качестве 3-го лица, временный управляющий ОГК НКС. Предварительное заседание назначено на 14.12.17г. Основное заседание назначено на 24.01.18г. Судебное заседание отложено на 12.03.18г. Исковые требования полностью удовлетворены.</t>
  </si>
  <si>
    <t xml:space="preserve">38 823 227,9 (48 316 912,35) </t>
  </si>
  <si>
    <t xml:space="preserve">1 149 844,92 (8 764 340,66) </t>
  </si>
  <si>
    <t>Принято в упрощенном порядке, срок до 15.02.18г. Исковые требования полностью удовлетворены.</t>
  </si>
  <si>
    <t>Принято в упрощенном порядке, срок до 06.03.18г. Исковые требования полностью удовлетворены.</t>
  </si>
  <si>
    <t>23 154,00 (2 000,00)</t>
  </si>
  <si>
    <t>Снос строений, заборов и иных сооружений в пределах СЗП</t>
  </si>
  <si>
    <t>Исковое заявление оставлено без рассмотрения./Исковое заявление оставлено без рассмотрения, т.к. нет описи об отправке претензии ответчику./ Упрощенное производство. 07.02.17г. Исковые требования полностью удовлетворены.</t>
  </si>
  <si>
    <t>Предварительное судебное заседание назначено на 24.08.16г. Исковые требования полностью удовлетворены. Ответчиком подана апелляционная жалоба. Судебное заседание назначено на 16.11.16г. Жалоба оставлена без удовлетворения.</t>
  </si>
  <si>
    <t>Решением от 04.10.16г. исковые требования полностью удовлетворены. Ответчиком 19.10.16г. подана апелляцтонная жалоба. Судебное заседание назначено на 12.12.16г. Апелляционная жалоба оставлена без удовлетворения.</t>
  </si>
  <si>
    <t>Предварительное судебное заседание назначено на 22.03.16г. Судебное заседание назначено на 20.04.16г. Исковые требования полностью удовлетворены. Ответчиком 18.05.16г. подана апелляционная жалоба. Жалоба оставлена без удовлетворения.</t>
  </si>
  <si>
    <t>Предварительное судебное заседание назначено на 17.04.17г. Исковые требования полностью удовлетворены.</t>
  </si>
  <si>
    <t xml:space="preserve"> 
Остаток долга 1 682 753,95</t>
  </si>
  <si>
    <t>156 044,59 (56 987,06)</t>
  </si>
  <si>
    <t>123 534,67 (28 704,52)</t>
  </si>
  <si>
    <t>А41-1815/2018</t>
  </si>
  <si>
    <t>ООО "ЭНЕРГИЯ ПЛЮС"</t>
  </si>
  <si>
    <t>взыскание долга, дог.№314В-2016, авг-сен2017</t>
  </si>
  <si>
    <t>Взыскание задолженности по договору №314В-2016, за период с августа по сентябрь 2017г.</t>
  </si>
  <si>
    <t>31 370,39 (29 505,29)</t>
  </si>
  <si>
    <t>32 662,00 (32 631,00)</t>
  </si>
  <si>
    <t>Предварительное судебное заседание назначено на 13.02.18г. Судебное заседание назначено на 14.03.18г. Исковые требования удовлетворены частично.</t>
  </si>
  <si>
    <t>Получение ИЛ</t>
  </si>
  <si>
    <t>764 825,39 (45 782,09)</t>
  </si>
  <si>
    <t>Госпошлину в размере 16 913 возвратить из федерального бюджета</t>
  </si>
  <si>
    <t>Урегулирование разногласий по договору теплоснабжения</t>
  </si>
  <si>
    <t>2-1213/2018 О-З суд</t>
  </si>
  <si>
    <t>Крылова Л.И.</t>
  </si>
  <si>
    <t>Переплата коммунальных услуг</t>
  </si>
  <si>
    <t>Государственное учреждение здравоохранения Московская областная психиатрическая
больница №8</t>
  </si>
  <si>
    <t>Предварительное судебное заседание назначено на 22.01.18г. Исковые требования полностью удовлетворены. Подана апелляционная жалоба, судебное заседание назначено на 12.04.18г. В жалобе отказано, решение оставлено без изменений.</t>
  </si>
  <si>
    <t>А41-75752/2016</t>
  </si>
  <si>
    <t>Взыскание судебных расходов на оплату услуг представителя</t>
  </si>
  <si>
    <t>120 000,00 (105 000,00)</t>
  </si>
  <si>
    <t>Взыскание задолженности по договорам ресурсоснабжения № 500, № 502 от 28.12.16г. за период с 04 июля 2017г.по январь 2018г.</t>
  </si>
  <si>
    <t>Взыскание задолженности по договорам ресурсоснабжения № 501, № 503 от 28.12.16г. за период с 23 августа 2017г. по январь 2018г.</t>
  </si>
  <si>
    <t>Взыскание задолженности по договорам ресурсоснабжения № 500, № 502 от 28.12.16г. за февраль 2018г.</t>
  </si>
  <si>
    <t>Взыскание задолженности по договорам ресурсоснабжения № 501, № 503 от 28.12.16г. за февраль 2018г.</t>
  </si>
  <si>
    <t>Подано заявление о включении долга в реестр кредиторов. Дело А41-50534/17</t>
  </si>
  <si>
    <t>ООО "СКАТ"</t>
  </si>
  <si>
    <t>Взыскание неустойки, штрафа и убытков по договору поставки задвижек № 30/17 от 04.07.17г.</t>
  </si>
  <si>
    <t>Неустойка</t>
  </si>
  <si>
    <t>Убытки</t>
  </si>
  <si>
    <t>А41-29753/2018</t>
  </si>
  <si>
    <t>взыскание задолженности за воду и водоотведение за ноябрь 2017г.</t>
  </si>
  <si>
    <t>Взыскание задолженности за воду и водоотведение за декабрь 2017г.</t>
  </si>
  <si>
    <t>взыскание задолженности за воду и водоотведение за декабрь 2017</t>
  </si>
  <si>
    <t>взыскание задолженности за воду и водоотведение за октябрь-ноябрь 2017г.</t>
  </si>
  <si>
    <t>взыскание задолженности за воду и водоотведение за октябрь, ноябрь 2017</t>
  </si>
  <si>
    <t>А41-14965/2018</t>
  </si>
  <si>
    <t>ФКУ КП-3 УФСИН России по Московской области</t>
  </si>
  <si>
    <t>ООО "Сервис-М"</t>
  </si>
  <si>
    <t>ОАО "ЭЗТМ"</t>
  </si>
  <si>
    <t>ООО "Глобус"</t>
  </si>
  <si>
    <t>ТСЖ "Луч"</t>
  </si>
  <si>
    <t>А41-12938/2018</t>
  </si>
  <si>
    <t>ООО "ПФК Проснабресурс"</t>
  </si>
  <si>
    <t xml:space="preserve"> Принято к производству в упрощенном порядке, срок до 04.04.18г. Исковые требования удовлетворены частично.</t>
  </si>
  <si>
    <t>2 467,65 (2 287,44)</t>
  </si>
  <si>
    <t>А41-17779/2018</t>
  </si>
  <si>
    <t>ФГБУ "ЦЖКУ" Министерств обороны РФ</t>
  </si>
  <si>
    <t xml:space="preserve"> Принято к производству в упрощенном порядке, срок до 16.04.18г. Уточнение исковых требований. Исковые требования полностью удовлетворены.</t>
  </si>
  <si>
    <t>взыскание задолженности за воду и водоотведение за  ноябрь 2017</t>
  </si>
  <si>
    <t>2 148,87 (3 106,94)</t>
  </si>
  <si>
    <t>А41-17784/2018</t>
  </si>
  <si>
    <t>Управление судебного департамента в МО</t>
  </si>
  <si>
    <t>взыскание задолженности за воду и водоотведение за октябрь-декабрь 2017г.</t>
  </si>
  <si>
    <t>А41-20471/2018</t>
  </si>
  <si>
    <t>взыскание неосновательного обогащения в виде стоимости арендной платы за фактически используемые нежилые помещения</t>
  </si>
  <si>
    <t>отв: ГУП МО "КС МО"/ истец ООО "Глобус"</t>
  </si>
  <si>
    <t>А41-22988/2018</t>
  </si>
  <si>
    <t>ФГБУ ЦЖКУ Минобороны России</t>
  </si>
  <si>
    <t>взыскание задолженности за воду и водоотведение за декабрь 2017г.</t>
  </si>
  <si>
    <t>А41-24863/2018</t>
  </si>
  <si>
    <t>ООО "ПКФ "Промснабресурс"</t>
  </si>
  <si>
    <t>взыскание задолженности водоотведение за декабрь 2017г., январь 2018г.</t>
  </si>
  <si>
    <t>А41-24873/2018</t>
  </si>
  <si>
    <t>ООО "ГУЖФ"</t>
  </si>
  <si>
    <t>взыскание задолженности за воду и водоотведение за октябрь 2017г.</t>
  </si>
  <si>
    <t>взыскание задолженности за воду и водоотведение за январь 2018г.</t>
  </si>
  <si>
    <t>А41-24279/2018</t>
  </si>
  <si>
    <t>ООО "Алазани"</t>
  </si>
  <si>
    <t>взыскание задолженности за воду и водоотведение за ноябрь. Декабрь 2017</t>
  </si>
  <si>
    <t>А41-29277/2018</t>
  </si>
  <si>
    <t>Гос.инсп.труда в МО</t>
  </si>
  <si>
    <t xml:space="preserve">взыскание задолженности за воду и водоотведение за октябрь 2017г.-  январь 2018г. </t>
  </si>
  <si>
    <t>ИП Чунжина В.В.</t>
  </si>
  <si>
    <t>А41-29452/2018</t>
  </si>
  <si>
    <t>ЗАО "Гласс Технолоджис"</t>
  </si>
  <si>
    <t>А41-31087/2018</t>
  </si>
  <si>
    <t>Взыскание задолженности по договорам теплоснабжения № 375 от 01.12.16г., 01.01.2017 за период с декабря 2016г. По сентябрь2017г.</t>
  </si>
  <si>
    <t xml:space="preserve">И/л получен 20.04.18г. </t>
  </si>
  <si>
    <t>2-439/18</t>
  </si>
  <si>
    <t>А41-16506/18</t>
  </si>
  <si>
    <t xml:space="preserve"> Принято к производству в упрощенном порядке, срок до 12.04.18г. Уточнение исковых требований. Исковые требования полностью удовлетворены.</t>
  </si>
  <si>
    <t>ФГБУ "ЦЖКУ" Министерство обороны РФ</t>
  </si>
  <si>
    <t>А41-29306/2018</t>
  </si>
  <si>
    <t>ИП Чернова С.А.</t>
  </si>
  <si>
    <t>Признание недействительными условий договора теплоснабжения</t>
  </si>
  <si>
    <t xml:space="preserve"> Принято к производству в упрощенном порядке, срок до 14.04.18г. Исковые требования удовлетворены частично.</t>
  </si>
  <si>
    <t>521,54 (514, 83)</t>
  </si>
  <si>
    <t>Предварительное судебное заседание назначено на 11.09.17г. Судебное заседание начначено на 03.10.17г. Заседание отложено на 13.11.17г. К делу преобщен, в качестве 3-го лица, временный управляющий НКС уч. №3. Судебное заседание отложено на 20.12.17г. Заседание отложено на 31.01.18г. Исковые требования полностью удовлетворены. Конкурсным управляющим подана апелляционная жалоба. Судебное заседание назначено на 07.05.18г. Решение оставлено в силе, апелляционная жалоба без удовлетворения.</t>
  </si>
  <si>
    <t>А41-33973/2018</t>
  </si>
  <si>
    <t>А41-33974/2018</t>
  </si>
  <si>
    <t>А41-77578/2016</t>
  </si>
  <si>
    <t>Взыскание задолженности по договору водоснабжения № 314В-2016 от 01.07.16г.        за период с июля по сентябрь 2016г.</t>
  </si>
  <si>
    <t xml:space="preserve">Предварительное судебное заседание назначено на 12.12.16г. Исковые требования полностью удовлетворены. Ответчиком подана апеляцционная жалоба. Жалоба оставлена без движения. Жалоба принята, заседание назначено на 28.03.17г. Апелляционная жалоба оставлена без удовлетворения. </t>
  </si>
  <si>
    <t>ФС № 015366170</t>
  </si>
  <si>
    <t>И/л получени 13.12.17г. 
ФС № 017412649
И/л предъявлен в ПАО Росбанк, помещен в картотеку.</t>
  </si>
  <si>
    <t xml:space="preserve">И/л получен 16.01.17г. 
ФС № 017415364
И/л предъявлен в ССП. Сводное производство. </t>
  </si>
  <si>
    <t>И/л получен 01.03.18г. 
ФС № 017426507
И/л предъявлен в ПАО Сбербанк.</t>
  </si>
  <si>
    <t>ФС № 017435564</t>
  </si>
  <si>
    <t>А41-34941/2018</t>
  </si>
  <si>
    <t>взыскание задолженности за воду и водоотведение за октябрь 2017 г по январь 2018г.</t>
  </si>
  <si>
    <t>Управление судебного департамента МО</t>
  </si>
  <si>
    <t>взыскание задолженности за воду и водоотведение за  январь 2018г.</t>
  </si>
  <si>
    <t>Задолженность включена в реестр кредиторов. Дело А41-46770/17</t>
  </si>
  <si>
    <t xml:space="preserve">Взыскание задолженности по договору водоснабжения № 3 от 21.11.2016г., № 3 от 01.01.18г. за период с декабря 2017г. по апрель 2018г. </t>
  </si>
  <si>
    <t>А41-35591/2018</t>
  </si>
  <si>
    <t>взыскание задолженности за воду и водоотведение за март 2018г.</t>
  </si>
  <si>
    <t>7 535 280,76 (4 963 792, 33)</t>
  </si>
  <si>
    <t>Принято к производству в упрощенном порядке, срок до 23.05.18г. Исковые требования полностью удовлетворены.</t>
  </si>
  <si>
    <t>А41-40821/2018</t>
  </si>
  <si>
    <t>А41-40557/2018</t>
  </si>
  <si>
    <t>ООО "ЛП УК"</t>
  </si>
  <si>
    <t>Взыскание задолженности по договору водоснабжения № 1223 от 01.10.2017 за период с 01.10.2017г. по 31.03.2018г.</t>
  </si>
  <si>
    <t>Взыскание задолженности по договору водоотведения № 3223 от 01.10.2017 за период с 01.10.2017г. по 31.03.2018г.</t>
  </si>
  <si>
    <t>Итого сумма Иска</t>
  </si>
  <si>
    <t>А41-40556/2018</t>
  </si>
  <si>
    <t>ООО "ЖилКомСервис"</t>
  </si>
  <si>
    <t>Взыскание задолженности по договору водоснабжения № 1047 от 01.10.2017 за период с 01.10.2017г. по 29.04.2018г.</t>
  </si>
  <si>
    <t>Взыскание задолженности по договору водоснабжения № 1163 от 01.10.2017 за период с 01.10.2017г. по 29.04.2018г.</t>
  </si>
  <si>
    <t>Взыскание задолженности по договору водоснабжения № 1246 от 01.10.2017 за период с 01.10.2017г. по 29.04.2018г.</t>
  </si>
  <si>
    <t>Взыскание задолженности по договору водоотведения № 3047 от 01.10.2017 за период с 01.10.2017г. по 29.04.2018г.</t>
  </si>
  <si>
    <t>Взыскание задолженности по договору водоотведения № 3163 от 01.10.2017 за период с 01.10.2017г. по 29.04.2018г.</t>
  </si>
  <si>
    <t>Взыскание задолженности по договору водоотведения № 3246 от 01.10.2017 за период с 01.10.2017г. по 29.04.2018г.</t>
  </si>
  <si>
    <t>А41-40550/2018</t>
  </si>
  <si>
    <t>ООО "Квант"</t>
  </si>
  <si>
    <t>Взыскание задолженности по договору водоснабжения № 1251 от 01.10.2017 за период с 01.10.2017г. по 29.04.2018г.</t>
  </si>
  <si>
    <t>Взыскание задолженности по договору водоотведения № 3251 от 01.10.2017 за период с 01.10.2017г. по 29.04.2018г.</t>
  </si>
  <si>
    <t>А41-40553/2018</t>
  </si>
  <si>
    <t>ООО "ДЕЗ"</t>
  </si>
  <si>
    <t>Взыскание задолженности по договору водоснабжения № 1249 от 01.10.2017 за период с 01.10.2017г. по 29.04.2018г.</t>
  </si>
  <si>
    <t>Взыскание задолженности по договору водоотведения № 3249 от 01.10.2017 за период с 01.10.2017г. по 29.04.2018г.</t>
  </si>
  <si>
    <t>Управление Росреестра по МО</t>
  </si>
  <si>
    <t>А41-41276/2018</t>
  </si>
  <si>
    <t>ООО "БизнесНедвижимость"</t>
  </si>
  <si>
    <t>Принято к производству в упрощенном порядке, срок до 07.05.18г. Исковые требования удовлетворить частично.</t>
  </si>
  <si>
    <t>Предварительное судебное заседание назначено на 08.02.18г. Судебное заседание назначено на 14.03.18г. Перерыв до 15.03.18г. Исковые требования полностью удовлетворены. Ответчиком подана апелляционная жалоба. Судебное заседание назначено на 07.06.18г. Жалоба оставлена без удовлетворения.</t>
  </si>
  <si>
    <t>ОД погашен</t>
  </si>
  <si>
    <t>ОД и госпошлина погашены</t>
  </si>
  <si>
    <t>Предварительное судебное заседание назначено на 06.12.17г. Заявление удовлетворено. Подана апелляционная жалоба. Судебное заседание назначено на 14.03.18г. В удовлетворении жалобы отказано.  ООО "Маркс" подана кассационная жалоба. Судебное заседание назначено на 14.06.18г. Жалоба оставлена без удовлетворения.</t>
  </si>
  <si>
    <t>Принято к производству в упрощенном порядке, срок до 28.05.18г. Исковые требования удовлетворены частично.</t>
  </si>
  <si>
    <t>1 898,37 (1 821,19)</t>
  </si>
  <si>
    <t>2 174,00 (2 170,92)</t>
  </si>
  <si>
    <t>185,94 (205,48)</t>
  </si>
  <si>
    <t>А41-42419/2018</t>
  </si>
  <si>
    <t>взыскание задолженности за воду и водоотведение за февраль, март 2018г.</t>
  </si>
  <si>
    <t>А41-42752/2018</t>
  </si>
  <si>
    <t>взыскание задолженности за воду и водоотведение за ноябрь, декабрь 2017 г. дог. №50</t>
  </si>
  <si>
    <t>Принято к производству в упрощенном порядке до 20.06.18г. Исковые требования полностью удовлетворены.</t>
  </si>
  <si>
    <t xml:space="preserve">Взыскание задолженности по договору аренды имущественного комплекса от 27.12.16г. за период с ноября 2017г. по апрель 2018г. </t>
  </si>
  <si>
    <t>ГУП МО "КС МО" ответчик/третье лицо</t>
  </si>
  <si>
    <t>Предварительное судебное заседание назначено на 08.02.18г. Судебное заседание назначено на 14.03.18г. Заседание отложено на 28.03.18г. Уточнение иска, отказ от основного долга. Исковые требования полностью удовлетворены. Подана апелляционная жалоба. Судебное заседание назначено на 25.06.18г. Жалоба оставлена без удовлетворения.</t>
  </si>
  <si>
    <t>2 264,77 (27 740,94)</t>
  </si>
  <si>
    <t>Предварительное судебное заседание назначено на 02.04.18г. Судебное заседание назначено на 24.05.18г. Заседание отложено на 26.06.18г. Утверждено мировое соглашение, производство прекращено.</t>
  </si>
  <si>
    <t xml:space="preserve"> Принято к производству в упрощенном порядке, срок до 28.06.18г. Исковые требования полностью удовлетворены.</t>
  </si>
  <si>
    <t>Принято к производству в упрощенном порядке, срок до 14.06.18г. Исковые требования полностью удовлетворены.</t>
  </si>
  <si>
    <t>04.05.18г. направлено заявление о выдаче исполнительного листа. И/л направлен в Россельхоз банк 15.06.18г.</t>
  </si>
  <si>
    <t>27.06.18г. и/л направлен в Сбербанк</t>
  </si>
  <si>
    <t>805,08 (748,59)</t>
  </si>
  <si>
    <t>А41-44793/2018</t>
  </si>
  <si>
    <t>ФГБОУ "Московский политехнический университет"</t>
  </si>
  <si>
    <t>взыскание задолженности за воду и водоотведение за октябрь-декабрь  2017 г.</t>
  </si>
  <si>
    <t>взыскание задолженности за воду и водоотведение за январь-март  2018 г.</t>
  </si>
  <si>
    <t>А41-46556/2018</t>
  </si>
  <si>
    <t>ТСЖ "Метталург"</t>
  </si>
  <si>
    <t>А41-44747/2018</t>
  </si>
  <si>
    <t>ТСЖ "Мир"</t>
  </si>
  <si>
    <t>взыскание задолженности за воду и водоотведение за декабрь 2017г., январь  2018 г.</t>
  </si>
  <si>
    <t>А41-50824/2018</t>
  </si>
  <si>
    <t>взыскание задолженности за воду и водоотведение за март 2018 г.</t>
  </si>
  <si>
    <t>06.02.18г. подано заявление о выдаче и/л. И/л получен 16.03.18г. 
ФС № 017430691 
И/л подан в банк</t>
  </si>
  <si>
    <t>А41-53551/2018</t>
  </si>
  <si>
    <t>А41- 54831/2018</t>
  </si>
  <si>
    <t>ОАО " ЭЗТМ"</t>
  </si>
  <si>
    <t>взыскание задолженности за воду и водоотведение за март, апрель 2018 г.</t>
  </si>
  <si>
    <t>А41- 54335/2018</t>
  </si>
  <si>
    <t>ПАО Восток-Сервис</t>
  </si>
  <si>
    <t>взыскание задолженности за воду и водоотведение с октября 2017г.- март 2018 г.</t>
  </si>
  <si>
    <t>Предварительное судебное заседание назначено на 23.05.18г. Судебное заседание назначено на 09.07.18г. Исковые требования полностью удовлетворены.</t>
  </si>
  <si>
    <t>7 891,5 (13 006,36)</t>
  </si>
  <si>
    <t>Принято к производству в упрощенном порядке, срок до 09.07.18г. Исковые требования полностью удовлетворены.</t>
  </si>
  <si>
    <t>178,19 (273,23)</t>
  </si>
  <si>
    <t xml:space="preserve">11 100,00 - погашена
28 258,00 - сумму госпошлины возвратить </t>
  </si>
  <si>
    <t>ООО "УК "Мидас"</t>
  </si>
  <si>
    <t>Взыскание по договору ТС/728  за период апрель 2017-апрель 2018</t>
  </si>
  <si>
    <t xml:space="preserve">А41-51072/2018 </t>
  </si>
  <si>
    <t xml:space="preserve">ООО "УК "Бриз" </t>
  </si>
  <si>
    <t>Взыскание по договору ТС/519  за период апрель 2017-апрель 2018</t>
  </si>
  <si>
    <t>А41-51200/2018</t>
  </si>
  <si>
    <t xml:space="preserve">А41-39401/2018 </t>
  </si>
  <si>
    <t xml:space="preserve"> ИП Смирнов А. С. </t>
  </si>
  <si>
    <t>Взыскание по договору 251  за период 01.09.2017-31.12.2017</t>
  </si>
  <si>
    <t xml:space="preserve">А41-36729/2018 </t>
  </si>
  <si>
    <t>ООО "Лабцентр"</t>
  </si>
  <si>
    <t>Взыскание по договору 901  за период 01.11.2017-31.12.2017</t>
  </si>
  <si>
    <t>Принято к производству в упрощенном порядке. Исковые требования полностью удовлетворены.</t>
  </si>
  <si>
    <t xml:space="preserve">А41-39394/2018 </t>
  </si>
  <si>
    <t xml:space="preserve">ИП Портнянко Л. И. </t>
  </si>
  <si>
    <t xml:space="preserve">А41-39387/2018 </t>
  </si>
  <si>
    <t xml:space="preserve">МУ МВД РОССИИ "ОРЕХОВО-ЗУЕВСКОЕ" </t>
  </si>
  <si>
    <t>Бездоговорное потребление с 01.12.2016 по 31.12.2017</t>
  </si>
  <si>
    <t xml:space="preserve">А41-36714/2018 </t>
  </si>
  <si>
    <t xml:space="preserve">ООО "ТОРГОВЫЙ ДОМ ДАРГЕЗ" </t>
  </si>
  <si>
    <t xml:space="preserve">Взыскание по договору 896  за период  с 01.10.2017 года по 31.12.2017 года </t>
  </si>
  <si>
    <t xml:space="preserve">200 245,94 </t>
  </si>
  <si>
    <t xml:space="preserve">301 216,57 </t>
  </si>
  <si>
    <t xml:space="preserve">11 850,00 </t>
  </si>
  <si>
    <t xml:space="preserve">А41-40743/2018 </t>
  </si>
  <si>
    <t xml:space="preserve">Психиатрическая больница №8 </t>
  </si>
  <si>
    <t>взыскание задолженности (упрощенка)</t>
  </si>
  <si>
    <t xml:space="preserve"> А41-45711/2018 </t>
  </si>
  <si>
    <t xml:space="preserve">КУИ </t>
  </si>
  <si>
    <t>взыскание задолженности</t>
  </si>
  <si>
    <t xml:space="preserve">А41-38108/2018 </t>
  </si>
  <si>
    <t xml:space="preserve">ТСЖ "Стрелец" </t>
  </si>
  <si>
    <t>неосновательное обогащение (за ГВС. Оплатили по ОДПУ, а надо было по нормативу - Верховный Суд)</t>
  </si>
  <si>
    <t>неосноват.обогащ.</t>
  </si>
  <si>
    <t>пени</t>
  </si>
  <si>
    <t xml:space="preserve">А41-41299/2018 </t>
  </si>
  <si>
    <t xml:space="preserve">ТСЖ "ЕДИНСТВО" </t>
  </si>
  <si>
    <t>Взыскание задолженности по договорам ресурсоснабжения № 500, № 502 от 28.12.16г. за март-апрель 2018г.</t>
  </si>
  <si>
    <t>Взыскание задолженности по договорам ресурсоснабжения № 501, № 503 от 28.12.16г. за март-апрель 2018г.</t>
  </si>
  <si>
    <t>Предварительно судебное заседание назначено на 27.11.17г. Производство по делу прекращено. Нами подана апелляционная жалоба. Судебное заседание назначено на 01.02.18г. Дело направлено на новое рассмотрение в суд первой инстанции. Предварительное судебное заседание назначено на 11.04.18г. Предварительное судебное заседание отложено на 08.05.18г. В исковых требованиях отказано. Подана апелляционная жалоба. Судебное заседание назначено на 19.07.18г. Жалоба оставлена без удовлетворения.</t>
  </si>
  <si>
    <t>А41-57373/2018</t>
  </si>
  <si>
    <t>А41-57367/2018</t>
  </si>
  <si>
    <t>Принято к производству в упрощенном порядке, срок до 21.07.18г. Исковые требования полностью удовлетворены.</t>
  </si>
  <si>
    <t>04.05.18г. направлено заявление о выдаче исполнительного листа. И/л получен. 20.07.2018 и/л предъявлен в казначейство для взыскания.</t>
  </si>
  <si>
    <t>11.05.18г. направлено заявление о выдаче исполнительного листа. И/л получен. 20.07.2018  и/л предъявлен в казначейство для взыскания.</t>
  </si>
  <si>
    <t>28.06.18г. направлено заявление о выдаче исполнительного листа. 16.07.2018 предъявлен в банк для взыскания.</t>
  </si>
  <si>
    <t>13.06.18г. направлено заявление о выдаче исполнительного листа. 20.07.2018  и/л предъявлен в казначейство для взыскания.</t>
  </si>
  <si>
    <t>Принято к производству в упрощенном порядке, срок до 13.07.18г. Исковые требования полностью удовлетворены.</t>
  </si>
  <si>
    <t>Принято к производству в упрощенном порядке, срок до 18.07.18г. Исковые требования полностью удовлетворены.</t>
  </si>
  <si>
    <t xml:space="preserve">22 873,76 (20 184,16) </t>
  </si>
  <si>
    <t xml:space="preserve"> Принято к производству в упрощенном порядке, срок до 16.07.18г. Исковые требования полностью удовлетворены.</t>
  </si>
  <si>
    <t>11.05.18г. направлено заявление о выдаче исполнительного листа. И/л получен. И/л предъявлен в казначейство для взыскания.</t>
  </si>
  <si>
    <t>А41-50637/2018</t>
  </si>
  <si>
    <t>ФГБУ "ЦЖКУ Минобороны"</t>
  </si>
  <si>
    <t>взыскание задолженности за воду и водоотведение за январь-февраль 2018 г.</t>
  </si>
  <si>
    <t>А41-59632/2018</t>
  </si>
  <si>
    <t>ООО "ПФК Промснабресурс"</t>
  </si>
  <si>
    <t>взыскание задолженности за воду и водоотведение  апрель май 2018 г.</t>
  </si>
  <si>
    <t>А41-59123/2018</t>
  </si>
  <si>
    <t>ФГБУЗ ЦМСЧ №21</t>
  </si>
  <si>
    <t>А41-59630/2018</t>
  </si>
  <si>
    <t>взыскание задолженности за воду и водоотведение  с февраля-май 2018 г.</t>
  </si>
  <si>
    <t xml:space="preserve">19 325 879,18 (9 279 314,24) </t>
  </si>
  <si>
    <t xml:space="preserve">776 000,40 (1 436 910,11) </t>
  </si>
  <si>
    <t>Остаток долга 3 172 726,72.</t>
  </si>
  <si>
    <t>ООО "ЭнергоРеактор"</t>
  </si>
  <si>
    <t>Взыскание неустойки, штрафа по договору поставки реактора № 16/17 от 09.06.17г.</t>
  </si>
  <si>
    <t>Аванс</t>
  </si>
  <si>
    <t>А41-60909/2018</t>
  </si>
  <si>
    <t>АО МЗ Электросталь</t>
  </si>
  <si>
    <t>взыскание ПДК март, апрель  2018 г.</t>
  </si>
  <si>
    <t>Принято к производству в упрощенном порядке, срок до 02.08.18г. Исковые требования полностью удовлетворены.</t>
  </si>
  <si>
    <t>6 124,88 +665,33</t>
  </si>
  <si>
    <t xml:space="preserve">А41-63323/2018 </t>
  </si>
  <si>
    <t>ООО "ЭНЕРГОРИЭЛТ"</t>
  </si>
  <si>
    <t>Судебное заседание назначено на 09.04.18г. Заседание отложено на 18.04.18г. Заседание отложено на 15.05.18г. Отказано в удовлетворении исковых требований.</t>
  </si>
  <si>
    <t>И/л получен 23.04.18г. и/л вернули из банка. и/л направлен в ССП г.Санкт-Петербург</t>
  </si>
  <si>
    <t>И/л получен 09.04.18г. и/л вернули из-за ненадлежаще заверенной доверенности</t>
  </si>
  <si>
    <t>Получение ИЛ. и/л направлен в ССП г.Орехово-Зуево</t>
  </si>
  <si>
    <t>А41-63966/2018</t>
  </si>
  <si>
    <t>Предварительное судебное заседание назначено на 13.06.18г. Судебное заседание назначено на 08.08.18г. В иске полностью отказано.</t>
  </si>
  <si>
    <t>Принято к производству в упрощенном порядке, срок до 30.07.18г. Исковые требования полностью удовлетворены.</t>
  </si>
  <si>
    <t>Предварительное судебное заседание назначено на 11.07.18г. Судебное заседание назначено на 06.08.18г. Перерыв в заседании до 13.08.18г.  Исковые требования полностью удовлетворены.</t>
  </si>
  <si>
    <t>Предварительное судебное заседание назначено на 11.07.18г. Судебное заседание назначено на 13.08.18г. Заключено мировое соглашение.</t>
  </si>
  <si>
    <t>2-2074/2018</t>
  </si>
  <si>
    <t>Белова Виктория Викторовна</t>
  </si>
  <si>
    <t>Возмещение морального вреда, причиненного ДТП</t>
  </si>
  <si>
    <t>ГУП МО " КС МО" исключено из числа ответчиков</t>
  </si>
  <si>
    <t>2-2099/2018</t>
  </si>
  <si>
    <t>Ахметгалиев Равиль Фаезрахманович</t>
  </si>
  <si>
    <t>А41-47658/2018</t>
  </si>
  <si>
    <t>ООО "ЭНЕРГИЯ ПЛЮС-Эл"</t>
  </si>
  <si>
    <t>Взыскание задолженности, дог.№80В-2017, ноябрь -март 2018 г.</t>
  </si>
  <si>
    <t>взыскание долга, дог.№80В-2017, ноябрь -март 2018 г.</t>
  </si>
  <si>
    <t>А41-49516/2018</t>
  </si>
  <si>
    <t>ООО "ТУРИОН"</t>
  </si>
  <si>
    <t>Взыскание задолженности, дог.№30В-2016, март-апрель 2018 г.</t>
  </si>
  <si>
    <t>Предварительное судебное заседание назначено на 07.08.18г. Исковые требования полностью удовлетворены.</t>
  </si>
  <si>
    <t>взыскание долга, дог.№30В-2016, март-апрель 2018 г.</t>
  </si>
  <si>
    <t>А41-49518/2018</t>
  </si>
  <si>
    <t>ООО "КОММУНАЛЬНЫЕ УСЛУГИ, РЕМОНТ И СЕРВИС-ЭЛЕКТРОУГЛИ"</t>
  </si>
  <si>
    <t>Взыскание задолженности, дог.№118В-2017, март - апрель 2018 г.</t>
  </si>
  <si>
    <t>А41-46918/2018</t>
  </si>
  <si>
    <t>ООО "КУРС-ЭЛЕКТРОУГЛИ"</t>
  </si>
  <si>
    <t>взыскание долга, дог.№118В-2017, март - апрель 2018 г.</t>
  </si>
  <si>
    <t>А41-64351/2018</t>
  </si>
  <si>
    <t>ЖК Сплав</t>
  </si>
  <si>
    <t>взыскание задолженности за воду и водоотведение с март-май 2018 г.</t>
  </si>
  <si>
    <t>ООО Глобус</t>
  </si>
  <si>
    <t>Подано заявление о выдаче и/л 09.07.18г. И/л получен 19.07.18г.
ФС № 012221266 
И/л направлен в ССП</t>
  </si>
  <si>
    <t xml:space="preserve">7 232 352,53 (7 198 070,23) </t>
  </si>
  <si>
    <t xml:space="preserve">Предварительное судебное заседание назначено на 27.06.18г. Судебное заседание назначено на 19.07.18г. Заседание отложено на 16.08.18г. О/З Теплосеть подана апелляционная жалоба. Жалоба оставлена без удовлетворения. Исковые требования полностью удовлетворены. </t>
  </si>
  <si>
    <t xml:space="preserve">50 270,56 (310 380,47) </t>
  </si>
  <si>
    <t xml:space="preserve">59 413,00 (60 542,00) </t>
  </si>
  <si>
    <t>29 904,00 (14 952,00 - возвратить из бюджета)</t>
  </si>
  <si>
    <t>Задолженность списана</t>
  </si>
  <si>
    <t xml:space="preserve"> Принято к производству в упрощенном порядке, срок до 17.05.18г. Исковые требования полностью удовлетворены. Подана апелляционная жалоба. Жалоба будет рассматриваться без вызова сторон в суд. Жалоба оставлена без удовлетворения.</t>
  </si>
  <si>
    <t>26 924 501,74 (2 294 098,58)</t>
  </si>
  <si>
    <t>Предварительное судебное заседание назначено на 01.08.17г.  Судебное заседание назначено на 05.09.17г. Подан встречный иск к ООО "О/З Теплосеть". Судебное заседание отложено на 19.09.17г. Подано заявление о снижении размера неустойки. Исковые требования удовлетворены частично. Готовим апелляционную жалобу (срок до 10.11.17г.). Апелляционная жалоба подана 09.11.17г. Судебное заседание назначено на 15.01.18г. Решение суда первой инстанции оставлено в силе. Подана кассационная жалоба и ходатайство о приостановлении исполнения судебных актов. Судебное заседание назначено на 29.03.18г. Кассационная жалоба удовлетворена. Дело направлено в суд первой инстанции на новое рассмотрение. Предварительное судебное заседание назначено на 06.06.18г. Судебное заседание назначено на 15.08.18г. Перерыв до 22.08.18г. Исковые требования удовлетворены частично.</t>
  </si>
  <si>
    <t xml:space="preserve">536 212,30 (426 212,30) </t>
  </si>
  <si>
    <t>Принято к производству в упрощенном порядке, срок до 20.07.18г. Назначено к рассмотрению по общим правилам искового производства на 22.08.18г. Исковые требования полностью удовлетворены.</t>
  </si>
  <si>
    <t>А41-68777/2018</t>
  </si>
  <si>
    <t>ТСЖ "Амиго"</t>
  </si>
  <si>
    <t>Взыскание задолженности по договору теплоснабжения № 655 от 01.12.16г. за декабрь 2016г. по декабрь 2017г.</t>
  </si>
  <si>
    <t>А41-68581/2018</t>
  </si>
  <si>
    <t>ЖСК "Спутник Текстильщика"</t>
  </si>
  <si>
    <t>Взыскание задолженности по договору теплоснабжения № 51 от 01.01.17г. за декабрь 2016г. по декабрь 2017г.</t>
  </si>
  <si>
    <t>ЖЭК "Химик-3"</t>
  </si>
  <si>
    <t>Взыскание задолженности по договору теплоснабжения № 706 от 01.01.17г. за ноябрь 2016г. по декабрь 2017г.</t>
  </si>
  <si>
    <t>А41-68775/2018</t>
  </si>
  <si>
    <t>Главное управление ЗАГС МО</t>
  </si>
  <si>
    <t>Взыскание задолженности по договору теплоснабжения № 99 от 01.11.17г. за ноябрь -  декабрь 2017г.</t>
  </si>
  <si>
    <t>А41-68582/2018</t>
  </si>
  <si>
    <t>ЖК "Маяк"</t>
  </si>
  <si>
    <t>Взыскание задолженности по договору теплоснабжения № 48 от 01.01.17г. за ноябрь -  по декабрь 2017г.</t>
  </si>
  <si>
    <t>Принято к производству в упрощенном порядке, срок до 03.08.18г. Исковые требования полностью удовлетворены.</t>
  </si>
  <si>
    <t>А41-65317/2018</t>
  </si>
  <si>
    <t>взыскание задолженности за воду и водоотведение  апрель 2018 г.</t>
  </si>
  <si>
    <t>взыскание задолженности за воду и водоотведение  апрель - июнь 2018 г.</t>
  </si>
  <si>
    <t>А41-66659/2018</t>
  </si>
  <si>
    <t>ООО "КоммуналСервис"</t>
  </si>
  <si>
    <t>ДНП "ТИЗ д. Марьино-3"</t>
  </si>
  <si>
    <t>Взыскание задолженности по договору водоснабжения № 16 от 21.11.2016 за август 2017г. - июнь 2018г.</t>
  </si>
  <si>
    <t>ГКУ города Москвы "Управление капитального строительства"</t>
  </si>
  <si>
    <t xml:space="preserve">Расторжение гос. контракта № 0173200001514000158 от 15.07.2014г., взыскание штрафных санкций  </t>
  </si>
  <si>
    <t>ЖЭК "СВЕТ"</t>
  </si>
  <si>
    <t>Взыскание задолженности по договору теплоснабжения № 375 от 01.01.17г. за октябрь 2017г. по декабрь 2017г.</t>
  </si>
  <si>
    <t>ООО "Наша Компания"</t>
  </si>
  <si>
    <t>Взыскание задолженности по договору теплоснабжения № 152 от 01.01.17г. За декабрь 2016г. по декабрь 2017г.</t>
  </si>
  <si>
    <t>ФКУ "Военный комиссариат МО"</t>
  </si>
  <si>
    <t>Взыскание задолженности по договору теплоснабжения № 955 за декабрь 2017г.</t>
  </si>
  <si>
    <t>ООО "Маррена"</t>
  </si>
  <si>
    <t>Взыскание задолженности по договору теплоснабжения № 1852 от 01.01.18г. за январь 2018г. по апрель 2018г.</t>
  </si>
  <si>
    <t>А41-71906/2018</t>
  </si>
  <si>
    <t>А41-71907/2018</t>
  </si>
  <si>
    <t>Принято к производству в упрощенном порядке, срок до 07.05.18г. Исковые требования полностью удовлетворены. ГУП МО "КС МО" подана апелляционная жалоба. Принято к производству в упрощенном порядке, срок до 13.07.18г. Жалоба оставлена без удовлетворения.</t>
  </si>
  <si>
    <t xml:space="preserve">17 991 691,45 (11 771 014,87) </t>
  </si>
  <si>
    <t>636 935,15 (1 067 570,01)</t>
  </si>
  <si>
    <t>Предварительное судебное заседание назначено на 01.02.18г. Судебное заседание назначено на 05.03.18г. Исковые требования полностью удовлетворены. Ответчиком подана апелляционная жалоба. Судебное заседание назначено на 07.06.18г. Заседание отложено на 25.06.18г. Жалоба оставлена без удовлетворения. Ответчиком подана кассационная жалоба. Судебное заседание назначено на 05.09.18г. Жалоба оставлена без удовлетворения.</t>
  </si>
  <si>
    <t xml:space="preserve"> Предварительное заседание назначено на 03.09.18г. Исковые требования полностью удовлетворены.</t>
  </si>
  <si>
    <t>202 415,32 (242 554,29)</t>
  </si>
  <si>
    <t>А41-72732/2018</t>
  </si>
  <si>
    <t>ООО "МИРАКС"</t>
  </si>
  <si>
    <t>ТСЖ "Автопроезд"</t>
  </si>
  <si>
    <t>Взыскание задолженности по договору теплоснабжения № 240 от 01.12.16г. за декабрь 2016г. по декабрь 2017г.</t>
  </si>
  <si>
    <t>А41-73839/2018</t>
  </si>
  <si>
    <t>А41-73841/2018</t>
  </si>
  <si>
    <t>А41-73842/2018</t>
  </si>
  <si>
    <t>А41-73843/2018</t>
  </si>
  <si>
    <t>А41-73314/2018</t>
  </si>
  <si>
    <t>взыскание задолженности за воду и водоотведение  апрель, май, июнь 2018 г.</t>
  </si>
  <si>
    <t>Предварительное судебное заседание назначено на 09.08.18г. Судебное заседание назначено на 04.09.18г. Заседание отложено на 06.09.18г. Исковые требования полностью удовлетворены.</t>
  </si>
  <si>
    <t>Возвратить из бюджета часть госпошлины в размере 3 189,00р.</t>
  </si>
  <si>
    <t>482 681,32 (516 036,52)</t>
  </si>
  <si>
    <t>44 898,00 (41 709,00)</t>
  </si>
  <si>
    <t>2 924 340,38 (1 411 964,82)</t>
  </si>
  <si>
    <t>Предварительное судебное заседание назначено на 16.08.18г. Судебное заседание назначено на 04.09.18г. Частиное погашение задолженности. Перерыв до 11.09.18г. Исковые требования полностью удовлетворены.</t>
  </si>
  <si>
    <t xml:space="preserve">Возвратить частично из бюджета госпошлину в размере 9 716,00р. </t>
  </si>
  <si>
    <t>36 276,47 (96 744,85)</t>
  </si>
  <si>
    <t>37 803,00 (28 087,00)</t>
  </si>
  <si>
    <t>Дело будет рассматриваться в порядке упрощенного производства. Дело будет рассмотрено по общим правилам искового производства 28.02.18г. Предварительное судебное заседание назначено на 27.03.18г. Заседание отложено на 18.04.18г. Предварительное судебное заседание отложено на 31.05.18г. Судебное заседание назначено на 20.06.18г. Перерыв до 21.06.18г. Исковые требования полностью удовлетворены. Ответчиком подана апелляционная жалоба. Судебное заседание назначено на 17.09.18г. Жалоба оставлена без удовлетворения.</t>
  </si>
  <si>
    <t>592 501,57 (441 489,91)</t>
  </si>
  <si>
    <t>560 125,83 (404 628,89)</t>
  </si>
  <si>
    <t>24 526,00 (18 004,00)</t>
  </si>
  <si>
    <t>Предварительное судебное заседание назначено на 16.07.18г. Судебное заседание назначено на 20.08.18г. Исковые требования полностью удовлетворены.</t>
  </si>
  <si>
    <t>Принято к производству в упрощенном порядке, срок до 26.06.18г. Дело будет рассматриваться по общим правилам искового производства. Предварительное судебное заседание назначено на 15.08.18г. Судебное заседание назначено на 01.10.18г. Исковые требования полностью удовлетворены.</t>
  </si>
  <si>
    <t>Принято к производству в упрощенном порядке, срок до 10.09.18г. Исковые требования полностью удовлетворены.</t>
  </si>
  <si>
    <t>Принято к производству в упрощенном порядке, срок до 29.08.18г. Исковые требования полностью удовлетворены.</t>
  </si>
  <si>
    <t>А41-73223/2018</t>
  </si>
  <si>
    <t>взыскание задолженности за воду и водоотведение март - июнь 2018 г.</t>
  </si>
  <si>
    <t>А41-72904/2018</t>
  </si>
  <si>
    <t>взыскание задолженности за воду и водоотведение май-июнь 2018 г.</t>
  </si>
  <si>
    <t>А41-73952/2018</t>
  </si>
  <si>
    <t>ООО "Северное"</t>
  </si>
  <si>
    <t>взыскание задолженности за воду и водоотведение июль 2018 г.</t>
  </si>
  <si>
    <t>А41-75671/2018</t>
  </si>
  <si>
    <t>ТСЖ ВСК "Надежда"</t>
  </si>
  <si>
    <t>взыскание задолженности за воду и водоотведение июнь 2018 г.</t>
  </si>
  <si>
    <t>А41-75847/2018</t>
  </si>
  <si>
    <t>взыскание задолженности за воду и водоотведение май 2018 г.</t>
  </si>
  <si>
    <t>А41-75857/2018</t>
  </si>
  <si>
    <t>ООО "Элеком"</t>
  </si>
  <si>
    <t>взыскание задолженности за воду и водоотведение май, июнь 2018 г.</t>
  </si>
  <si>
    <t xml:space="preserve">ОД </t>
  </si>
  <si>
    <t>А41-75669/2018</t>
  </si>
  <si>
    <t>взыскание задолженности за воду и водоотведение  июнь, июль 2018 г.</t>
  </si>
  <si>
    <t>А41-78092/2018</t>
  </si>
  <si>
    <t>А41-78122/2018</t>
  </si>
  <si>
    <t>взыскание задолженности за ПДК и Негатив. (март, апрель) и водоотведение  июнь 2018 г.</t>
  </si>
  <si>
    <t>взыскание задолженности за ПДК и Негатив. (март, апрель) 2018 г.</t>
  </si>
  <si>
    <t xml:space="preserve">Принято к производству в упрощенном порядке, срок до 02.07.18г. Исковые требования полностью удовлетворены. Ответчиком подана апелляционная жалоба. Жалоба возвращена. </t>
  </si>
  <si>
    <t>А41-75668/2018</t>
  </si>
  <si>
    <t>ООО Торговый Дом Даргез</t>
  </si>
  <si>
    <t>взыскание задолженности  за тепловую энергию по договору 
период с января 2018 
по апрель 2018 года</t>
  </si>
  <si>
    <t>А41-75836/2018</t>
  </si>
  <si>
    <t xml:space="preserve">Орехово-Зуевская городская физкультурно-спортивная общественная организация
«Альфа Киокусинкай Каратэ-до» 
</t>
  </si>
  <si>
    <t>взыскание задолженности за тепловую энергию по договору 
период с февраля 2018
по апрель 2018 года</t>
  </si>
  <si>
    <t>А41-75853/2018</t>
  </si>
  <si>
    <t xml:space="preserve">Акционерное общество
 «Подгорная мануфактура» </t>
  </si>
  <si>
    <t>А41-75846/2018</t>
  </si>
  <si>
    <t>взыскание задолженности за горячее водоснабжение по договору 
период с января 2018 
по май 2018 года</t>
  </si>
  <si>
    <t>А41-76125/2018</t>
  </si>
  <si>
    <t>Орехово-Зуевская городская физкультурно-спортивная общественная организация
«Альфа Киокусинкай Каратэ-до»</t>
  </si>
  <si>
    <t>взыскание задолженности за тепловую энергию и пени по договору 
период с января 2018 
по апрель 2018 года</t>
  </si>
  <si>
    <t>А41-76129/2018</t>
  </si>
  <si>
    <t xml:space="preserve">Государственное автономное 
образовательное учреждение дополнительного профессионального образования Московской области «Орехово-Зуевский региональный учебный центр» </t>
  </si>
  <si>
    <t>Болтунов Тимур Викторович</t>
  </si>
  <si>
    <t>взыскание задолженности за тепловую энергию и пени по договору 
период с 01.01.2016 по 30.04.2018</t>
  </si>
  <si>
    <t>Говоров Владимир Александрович</t>
  </si>
  <si>
    <t>Григорьев Александр Владимирович</t>
  </si>
  <si>
    <r>
      <t xml:space="preserve">взыскание задолженности за тепловую энергию и пени по договору 
период </t>
    </r>
    <r>
      <rPr>
        <sz val="10"/>
        <rFont val="Times New Roman"/>
        <family val="1"/>
        <charset val="204"/>
      </rPr>
      <t>01.01.2018 по 30.04.2018</t>
    </r>
  </si>
  <si>
    <t>Коровин Илья Александрович</t>
  </si>
  <si>
    <t>взыскание задолженности за тепловую энергию и пени по договору 
период 01.01.2018 по 30.04.2018</t>
  </si>
  <si>
    <t>Изразцова Валентина Григорьевна</t>
  </si>
  <si>
    <t xml:space="preserve">взыскание задолженности за тепловую энергию и пени по договору </t>
  </si>
  <si>
    <t>А41-76533/2018</t>
  </si>
  <si>
    <t>ИП Егерев Виталий Викторович</t>
  </si>
  <si>
    <t>взыскание задолженности за тепловую энергию и пени по договору 
период с октября 2017 по декабрь 2017</t>
  </si>
  <si>
    <t>А41-76535/2018</t>
  </si>
  <si>
    <t>ООО «РиэлтИнвест»</t>
  </si>
  <si>
    <t>взыскание задолженности за тепловую энергию и пени по договору 
за октябрь 2017 года</t>
  </si>
  <si>
    <t>А41-76907/2018</t>
  </si>
  <si>
    <t>ООО «ТСТ Столица»</t>
  </si>
  <si>
    <t xml:space="preserve">взыскание задолженности за тепловую энергию и пени по договору 
за январь-март 2018 
</t>
  </si>
  <si>
    <t>А41- 79503/2018</t>
  </si>
  <si>
    <t>МУП "ЭЦУ"</t>
  </si>
  <si>
    <t>взыскание задолженности за воду и водоотведение май, июнь, июль 2018 г.</t>
  </si>
  <si>
    <t>А41- 81365/2018</t>
  </si>
  <si>
    <t>ООО "ТеплоРемСервис"</t>
  </si>
  <si>
    <t>взыскание задолженности за воду и водоотведение май- август 2018 г.</t>
  </si>
  <si>
    <t>Задолженность включена в реест кредиторов</t>
  </si>
  <si>
    <t>ОД погашен
Возвратить из бюджета госпошлину в размере 16 177,00</t>
  </si>
  <si>
    <t>9 715,01 (12 735,22)</t>
  </si>
  <si>
    <t>18 177,00 (2 000,00)</t>
  </si>
  <si>
    <t>Принято к производству в упрощенном порядке, срок до 28.09.18г. Исковые требования полностью удовлетворены.</t>
  </si>
  <si>
    <t>Задолженность включена в реестр требования кредиторов. 
За апрель списано банком 12 060 360,44р.</t>
  </si>
  <si>
    <t xml:space="preserve">А41-28664/2018
</t>
  </si>
  <si>
    <t xml:space="preserve">44 312 237,46 (35 852 973,24) </t>
  </si>
  <si>
    <t>Предварительное судебное заседание назначено на 29.05.18г. Судебное заседание назначено на 12.07.18г. Заседание отложено на 14.08.18г. О/З Теплосеть подана апелляционная жалоба. Жалоба возвращена заявителю. Заседание отложено на 05.09.18г. Заседание отложено на 10.10.18г. Исковые требования полностью удовлетворены.</t>
  </si>
  <si>
    <t xml:space="preserve">1 902 095,46 (5 694 885,95) </t>
  </si>
  <si>
    <t xml:space="preserve">Взыскание задолженности по договору водоснабжения № 3 от 01.01.18г. за период август - сентябрь 2018г. </t>
  </si>
  <si>
    <t xml:space="preserve">Взыскание задолженности по договору водоснабжения № 2 от 21.11.2016г. за сентябрь 2018г. </t>
  </si>
  <si>
    <t>Взыскание задолженности по договору аренды имущественного комплекса от 27.12.16г. за июнь - август 2018г.</t>
  </si>
  <si>
    <t>Предварительное судебное заседание назначено на 21.08.18г. Судебное заседание назначено на 08.10.18г. Уточнение иска. Исковые требования полностью удовлетворены.</t>
  </si>
  <si>
    <t>Возвратить из федерального бюджета 21 509,00р.</t>
  </si>
  <si>
    <t xml:space="preserve">54 161,81 (83 176,86) </t>
  </si>
  <si>
    <t>24 836 (3 327,00)</t>
  </si>
  <si>
    <t>Принято к производству в упрощенном порядке, срок до 24.09.18г. Заявление оставлено без рассмотрения.</t>
  </si>
  <si>
    <t>А41-37946/2017</t>
  </si>
  <si>
    <t>Взыскание задолженности по договорам поставки тепловой энергии № 620-622 от 25.11.16г. за март 2017г.</t>
  </si>
  <si>
    <t>6 557 866,12 (2 630 000,00)</t>
  </si>
  <si>
    <t>Предварительное судебное заседание назначено на 10.01.18г. Судебное заседание назначено на 29.01.18г. Перерыв до 01.02.18г. Заседание отложено на 27.02.18г. Исковые требования удовлетворены частично. 30.03.18г. подана апелляционная жалоба. Судебное заседание назначено на 29.05.18г. Жалоба оставлена без удовлетворения.  Готовиться кассационная жалоба. Судебное заседание назначено на 10.09.18г. Заседание отложено на 24.09.18г. Жалоба оставлена без удовлетворения.</t>
  </si>
  <si>
    <t>Принято к производству в упрощенном порядке, срок до 28.09.18г. Исковые требования удовлетворены частично.</t>
  </si>
  <si>
    <t>9 651,00 (8 419,28)</t>
  </si>
  <si>
    <t>12.10.18г. получен и/л</t>
  </si>
  <si>
    <t>Предварительное судебное заседание назначено на 10.07.18г. Судебное заседание назначено на 31.07.18г. Исковые требования полностью удовлетворены. Ответчиком подана апелляционная жалоба. Судебное заседание назначено на 17.10.18г. Жалоба оставлена без удовлетворения.</t>
  </si>
  <si>
    <t xml:space="preserve">80 256 576,19 (13 260 002,69) </t>
  </si>
  <si>
    <t>Предварительное судебное заседание назначено на 08.08.18г. Судебное заседание назначено на 18.09.18г. Заседание отложено на 16.10.18г. Исковые требования полностью удовлетворены.</t>
  </si>
  <si>
    <t xml:space="preserve">1 387 478,52 (1 035 010,27) </t>
  </si>
  <si>
    <t>200 000,00 (94 475,00)</t>
  </si>
  <si>
    <t xml:space="preserve">27 068 998,24 (25 963 680,29) </t>
  </si>
  <si>
    <t xml:space="preserve">Предварительное судебное заседание назначено на 30.05.18г. Судебное заседание назначено на 10.07.18г. Заседание отложено на 25.07.18г. О/З Теплосеть подана апелляционная жалоба. Заседание назначено на 09.08.18г. Жалоба оставлена без удовлетворения. Судебное заседание в суде первой инстанции назначено на 19.09.18г. Заседание отложено на 17.10.18г. Исковые требования полностью удовлетворены. </t>
  </si>
  <si>
    <t xml:space="preserve">1 086 643,10 (3 870 862,63) </t>
  </si>
  <si>
    <t xml:space="preserve">163 778,00 (170 418,00) </t>
  </si>
  <si>
    <t>Предварительное судебное заседание назначено на 30.05.17г. Судебное заседание назначено на 28.06.17г. Исковые требования полностью удовлетворены решением от 30.06.17г. Подана апелляционная жалоба. Судебное заседание назначено на 12.09.17г. Подано ходатайство об отложении судебного заседания и проект мирового соглашения. В ходатайстве отказано, решение суда первой инстанции оставлено в силе, апелляционная жалоба без удовлетворения. Подано ходатайство о приостановлении исполнения судебного акта и кассационная жалоба. Подано уточнение кассационной жалобы. Ходатайство о приостановление исполнения решения судебного акта удовлетворено.Судебное заседание назначено на 05.12.17г. Кассационная жалоба удовлетворена. Дело направлено на новое рассмотрение. Предварительное судебное заседание назначено на 30.01.18г. Судебное заседание отложено на 12.03.18г. Судебное заседание отложено на 17.04.18г. Заседание отложено на 22.05.18г. Исковые требования удовлетворены частично. О/З Теплосеть подана апелляционная жалоба. Судебное заседание назначено на 02.08.18г. Решение оставлено в силе, жалоба без удовлетворения. О/З Теплосеть подана кассационная жалоба. Заседание назначено на 16.10.18г. Решение оставлено в силе, жалоба без удовлетворения.</t>
  </si>
  <si>
    <t>Принято к производству в упрощенном порядке, срок до 11.10.18г. Исковые требования полностью удовлетворены.</t>
  </si>
  <si>
    <t>5 682,49 (15 078,17)</t>
  </si>
  <si>
    <t>278262,17 (80 000,00)</t>
  </si>
  <si>
    <t>49 455,94 (64 866,59)</t>
  </si>
  <si>
    <t>Принято к производству в упрощенном порядке, срок до 11.10.18г.Исковые требования полностью удовлетворены.</t>
  </si>
  <si>
    <t>Предварительное судебное заседание назначено на 02.10.18г. Исковые требования полностью удовлетворены.</t>
  </si>
  <si>
    <t>И/л получен 20.04.18г. 
ФС № 017435740</t>
  </si>
  <si>
    <t>ФС № 021275022</t>
  </si>
  <si>
    <t>Предварительное судебное заседание назначено на 12.04.17г. Заседание назначено на 17.05.17г. Заседание отложено на 14.06.17г. Исковые требования полностью удовлетворены. Подана апелляционная жалоба. Судебное заседание назначено на 06.09.17. Подано ходатайство об отложении судебного заседания и проект мирового соглашения, а также дополнение к апелляционной жалобе о неверном расчете со стороны истца суммы основного долга и неустойки. Заседание отложено на 04.10.17г. Подано заявление о снижении размера неустойки. Апелляционная жалоба оставлена без удовлетворения. 16.10.17г. подано ходатайство о приостановлении исполнения судебного акта и кассационная жалоба. Ходатайство о приостановлении исполнения решения суда удовлетворено. Судебное заседание назначено на 01.02.18г. Судебное заседание отложено на 21.02.18г. Судебное заседание отложено на 21.03.18г. Судебное заседание отложено на 03.04.18г. Кассационная жалоба удовлетворена. Дело направлено в суд первой инстанции на новое рассмотрение. Предварительное судебое заседание назначено на 29.05.18г. Судебное заседание назначено на 24.07.18г. Заседание отложено на 19.09.18г. Заседание отложено на 01.10.18г. Заседание отложено на 24.10.18г. Исковые требования удовлетворены частично.</t>
  </si>
  <si>
    <t>Принято к производству в упрощенном порядке, срок до 23.10.18г. Исковые требования полностью удовлетворены.</t>
  </si>
  <si>
    <t>811 602,48 (458 774,64)</t>
  </si>
  <si>
    <t>Возвратить из бюджета госпошлину в размере 6 455,00р.</t>
  </si>
  <si>
    <t>28 606,45 (58 656,92)</t>
  </si>
  <si>
    <t>19 804,00 (13 349,00)</t>
  </si>
  <si>
    <t>А41-85109/2018</t>
  </si>
  <si>
    <t>взыскание задолженности за воду и водоотведение за июнь-август 2018 г.</t>
  </si>
  <si>
    <t>ТСЖ "Весна"</t>
  </si>
  <si>
    <t>взыскание задолженности за воду и водоотведение за август 2018 г.</t>
  </si>
  <si>
    <t>Предварительное судебное заседание назначено на 10.09.18г. Судебное заседание назначено на 25.10.18г. Уточнение исковых требований.  Исковые требования полностью удовлетворены.</t>
  </si>
  <si>
    <t>162 794,92 (166 669,50)</t>
  </si>
  <si>
    <t>25 535,00 (23 211,00)</t>
  </si>
  <si>
    <t>Принято к производству в упрощенном порядке, срок до 17.10.18г. Исковые требования полностью удовлетворены.</t>
  </si>
  <si>
    <t>Принято к производству в упрощенном порядке, срок до 01.10.18г. Исковые требования полностью удовлетворены.</t>
  </si>
  <si>
    <t>Принято к производству в упрощенном порядке, срок до 19.10.18г. Исковые требования полностью удовлетворены.</t>
  </si>
  <si>
    <t>Принято к производству в упрощенном порядке, срок до 19.10.18г. Уточнение исковых требований. Исковые требования полностью удовлетворены.</t>
  </si>
  <si>
    <t>23 099,74 (26 609,14)</t>
  </si>
  <si>
    <t>14.09.18г. И/л направлен в банк для взыскания.</t>
  </si>
  <si>
    <t>И/л получен</t>
  </si>
  <si>
    <t xml:space="preserve">8 376,93 (231,14) </t>
  </si>
  <si>
    <t xml:space="preserve">38 509,47 (21 931,10) </t>
  </si>
  <si>
    <t>А41-89297/2018</t>
  </si>
  <si>
    <t>Взыскание неосновательного обогащения</t>
  </si>
  <si>
    <t>Предварительное судебное заседание назначено на 04.09.18г. Судебное заседание назначено на 10.10.18г. Заседание отложено на 30.10.18г. Исковые требования полностью удовлетворены.</t>
  </si>
  <si>
    <t>Принято к производству в упрощенном порядке, срок до 22.10.18г. Исковые требования полностью удовлетворены.</t>
  </si>
  <si>
    <t>АО "ФПЛК"</t>
  </si>
  <si>
    <t>Взыскание задолженности по договору аренды транспортных средств за январь - июль 2018г.</t>
  </si>
  <si>
    <t>А41-91606/2018</t>
  </si>
  <si>
    <t>А41-91600/2018</t>
  </si>
  <si>
    <t>18.10.18г. подано заявление о выдаче и/л. И/л получен 09.11.18г. 
ФС № 021282321</t>
  </si>
  <si>
    <t>4 497,04 (2 537,89)</t>
  </si>
  <si>
    <t>10.08.18г.подано заявление о выдаче и/л. 14.09.18г. и/л направлен в банк</t>
  </si>
  <si>
    <t>12.10.18г. получен и/л. 26.10.18г. и/л направлен в банк</t>
  </si>
  <si>
    <t>И/л получен, направлен в банк</t>
  </si>
  <si>
    <t>09.11.18г. получен и/л</t>
  </si>
  <si>
    <t>09.11.18г. и/л получен.</t>
  </si>
  <si>
    <t>12.10.18г. получен и/л. 26.10.18г. направлен в ФССП для взыскания.</t>
  </si>
  <si>
    <t>А41-89275/2018</t>
  </si>
  <si>
    <t>ЖК "Сплав"</t>
  </si>
  <si>
    <t>взыскание задолженности за воду и водоотведение за июнь - август 2018 г.</t>
  </si>
  <si>
    <t>ТСЖ Луч</t>
  </si>
  <si>
    <t>взыскание задолженности за воду и водоотведение за июль - август 2018 г.</t>
  </si>
  <si>
    <t>А41-89053/2018</t>
  </si>
  <si>
    <t>ОАО ЭЗТМ</t>
  </si>
  <si>
    <t>взыскание задолженности за водоотведение за июль - август 2018 г.</t>
  </si>
  <si>
    <t>А41-87747/2018</t>
  </si>
  <si>
    <t>ОАО  ЭЗТМ</t>
  </si>
  <si>
    <t>А41-89412/2018</t>
  </si>
  <si>
    <t>взыскание задолженности за воду и водоотведение за сентябрь 2018 г.</t>
  </si>
  <si>
    <t>Предварительное судебное заседание назначено на 14.08.18г. Судебное заседание назначено на 03.09.18г. Перерыв до 05.09.18г. Исковые требования полностью удовлетворены. Ответчиком подана апелляционная жалоба. Судебное заседание назначено на 13.11.18г. Жалоба оставлена без удовлетворения.</t>
  </si>
  <si>
    <t>А41-93050/2018</t>
  </si>
  <si>
    <t>Принято к производству в упрощенном порядке, срок до 26.10.18г. Исковые требования полностью удовлетворены.</t>
  </si>
  <si>
    <t>Принято к производству в упрощенном порядке, срок до 01.11.18г. Исковые требования полностью удовлетворены.</t>
  </si>
  <si>
    <t xml:space="preserve">587 722,95 (460 050,57) </t>
  </si>
  <si>
    <t>Предварительное судебное заседание назначено на 25.10.18г. Судебное заседание назначено на 06.11.18г. Уточнение исковых требований. Исковые требования полностью удовлетворены.</t>
  </si>
  <si>
    <t>424 467,32 (72 270,03)</t>
  </si>
  <si>
    <t>Принято к производству в упрощенном порядке, срок до 19.07.18г. Исковые требования удовлетворены частично. ГУП МО "КС МО" подана апелляционная жалоба. Жалоба рассмаривается без вызова сторон. Жалоба оставлена без удовлетворения.</t>
  </si>
  <si>
    <t>Принято к производству в упрощенном порядке, срок до 01.11.18г.  Исковые требования полностью удовлетворены.</t>
  </si>
  <si>
    <t>Принято к производству в упрощенном порядке, срок до 01.11.18г. Уточнение исковых требований. Исковые требования полностью удовлетворены.</t>
  </si>
  <si>
    <t>1 641,78 (1 883,63)</t>
  </si>
  <si>
    <t>Взыскание неустойки, штрафа, убытков по договору поставки бумаги для печати № 12/17 от 18.05.17г.</t>
  </si>
  <si>
    <t>Принято к производству в упрощенном порядке, срок до 24.10.18г. Исковые требования удовлетворены частично.</t>
  </si>
  <si>
    <t xml:space="preserve">56 208 268,18 (8 253 716,49) </t>
  </si>
  <si>
    <t>Предварительное судебное заседание назначено на 17.09.18г. Заседание отложено на 09.10.18г. Заседание отложено на 14.11.18г. Уточнение исковых требований. Перерыв до 21.11.18г. Исковые требования полностью удовлетворены.</t>
  </si>
  <si>
    <t xml:space="preserve">1 072 928,33 (769 782,69) </t>
  </si>
  <si>
    <t xml:space="preserve">06.11.18г. подано заявление о выдаче и/л. И/л получен 16.11.18г. 
ФС № 021281280. И/л подан в банк 26.11.18г.  </t>
  </si>
  <si>
    <t>16.11.18г. подано заявление о выдаче и/л. И/л получен 23.11.18г. 
ФС № 021280192. И/л подан в банк 27.11.18г.</t>
  </si>
  <si>
    <t>А41-90965/2018</t>
  </si>
  <si>
    <t>ТСЖ ВСК " Надежда"</t>
  </si>
  <si>
    <t>Прошенты</t>
  </si>
  <si>
    <t>Войсковая часть 3210</t>
  </si>
  <si>
    <t>А41-92939/2018</t>
  </si>
  <si>
    <t>взыскание задолженности за воду и водоотведение за июнь 2018 г.</t>
  </si>
  <si>
    <t>Принято к производству в упрощенном порядке, срок до 02.08.18г. Исковые требования полностью удовлетворены. Подана апелляционная жалоба. Принята в упрощенном порядке. Жалоба оставлена без удовлетворения.</t>
  </si>
  <si>
    <t>4 275 485,80 (2 090 989,55)</t>
  </si>
  <si>
    <t>Предварительное судебное заседание нзначено на 30.10.18г. Судебное заседание назначено на 21.11.18г. Уточнение исковых требований. Исковые требования полностью удовлетворены.</t>
  </si>
  <si>
    <t>229 105,83 (352 471,69)</t>
  </si>
  <si>
    <t>Исп. Лист № ФС 021274351 от 03.10.2018г. Исп. Производство № 349955/18/50046-ИП от 26.10.2018г.</t>
  </si>
  <si>
    <t>Исп. Лист № ФС 021276498 от 12.10.2018г. Исп. Производство № 353292/18/50046-ИП от 14.11.2018г.</t>
  </si>
  <si>
    <t>Исп. Лист № ФС 021282311 от 09.11.2018г. Исп. Производство № 353291/18/50046-ИП от 14.11.2018г.</t>
  </si>
  <si>
    <t>ТСН "Ленина 6А"</t>
  </si>
  <si>
    <t>Взыскание задолженности по договору водоснабжения № 1235 от 01.10.2017 за период с 01.10.2017г. по 23.10.2018г.</t>
  </si>
  <si>
    <t>Взыскание задолженности по договору водоотведения № 3235 от 01.10.2017 за период с 01.10.2017г. по 23.10.2018г.</t>
  </si>
  <si>
    <t>Госпошлина</t>
  </si>
  <si>
    <t>ТСН "Чехова 9"</t>
  </si>
  <si>
    <t>Взыскание задолженности по договору водоснабжения № 1233 от 01.10.2017 за период с 01.10.2017г. по 23.10.2018г.</t>
  </si>
  <si>
    <t>Взыскание задолженности по договору водоотведения № 3233 от 01.10.2017 за период с 01.10.2017г. по 23.10.2018г.</t>
  </si>
  <si>
    <t>Испрлнено частично на сумму 2 743 134,38</t>
  </si>
  <si>
    <t xml:space="preserve">392 027,31 (1 297 356 ,54) </t>
  </si>
  <si>
    <t>Предварительное судебное заседание нзначено на 27.11.18г. Исковые требования полностью удовлетворены.</t>
  </si>
  <si>
    <t>590 495,23 (389 224,35)</t>
  </si>
  <si>
    <t>Предварительное судебное заседание назначено на 30.10.18г. Судебное заседание назначено на 27.11.18г. Уточнение исковых требований. Исковые требования полностью удовлетворены.</t>
  </si>
  <si>
    <t>Возвратить из федерального бюджета 3 446,00</t>
  </si>
  <si>
    <t>48 037,03 (77 033,30)</t>
  </si>
  <si>
    <t>15 771,00 (12 325,00)</t>
  </si>
  <si>
    <t>Принято к производству в упрощенном порядке, срок до 09.11.18г. Исковые требования полностью удовлетворены.</t>
  </si>
  <si>
    <t>Принято к производству в упрощенном порядке, срок до 02.11.18г.  Исковые требования полностью удовлетворены.</t>
  </si>
  <si>
    <t>19 114,00 (18 409,00)</t>
  </si>
  <si>
    <t>Принято к производству в упрощенном порядке, срок до 02.11.18г. Исковые требования полностью удовлетворены.</t>
  </si>
  <si>
    <t>Принято к производству в упрощенном порядке, срок до 28.08.18г. Исковые требования полностью удовлетворены. Ответчиком подана апелляционная жалоба. Жалоба будет рассмотрена без вызова сторон. Жалоба оставлена без удовлетворения.</t>
  </si>
  <si>
    <t>Заявление оставлено без движения до 12.10.18г. Принято к производству в упрощенном порядке, срок до 14.11.18г. Уточнение исковых требований.  Исковые требования полностью удовлетворены.</t>
  </si>
  <si>
    <t>656,90 (1 462,13)</t>
  </si>
  <si>
    <t>Предварительное судебное заседание нзначено на 31.10.18г. Судебное заседание назначено на 04.12.18г. Заявление оставлено без рассмотрения.</t>
  </si>
  <si>
    <t>Принято к производству в упрощенном порядке, срок до 20.11.18г. Исковые требования полностью удовлетворены.</t>
  </si>
  <si>
    <t>3 150 420,98 (2 383 693, 85)</t>
  </si>
  <si>
    <t>67 172,33 (131 349, 77)</t>
  </si>
  <si>
    <t xml:space="preserve">39 088,00 (29 846,00) </t>
  </si>
  <si>
    <t>Принято к производству в упрощенном порядке, срок до 28.11.18г. Исковые требования полностью удовлетворены.</t>
  </si>
  <si>
    <t xml:space="preserve">3 554,49 (5
262, 42) </t>
  </si>
  <si>
    <t>А41-98445/2018</t>
  </si>
  <si>
    <t>АО "ЭКОАЭРОСТАЛКЕР"</t>
  </si>
  <si>
    <t>О понуждении вернуть имущество</t>
  </si>
  <si>
    <t>26 277 128 ,31 (2 974 490,68)</t>
  </si>
  <si>
    <t>37 676 403,70 (9 330 898, 51)</t>
  </si>
  <si>
    <t>322 281,51 (143 924,80)</t>
  </si>
  <si>
    <t>13 378,00 (3 654,22)</t>
  </si>
  <si>
    <t xml:space="preserve">10 824 060,99 (107 735,60) </t>
  </si>
  <si>
    <t>Предварительное судебное заседание назначено на 05.06.18г. Судебное заседание назначено на 18.07.18г. О/З Теплосеть подана апелляционная жалоба. Заседание в суде первой инстанции отложено на 15.08.18г. Заседание отложено на 05.09.18г. Заседание отложено на 01.10.18г. Заседание отложено на 31.10.18г. Заседание отложено на 21.11.18г. Рассмотрение апелляционной жалобы назначено на 19.11.18г. Жабова оставлена без удовлетворения. Заседание в суде первой инстанции назначено 11.12.18г. Уточнение исковых требований. Исковые требования полностью удовлетворены.</t>
  </si>
  <si>
    <t xml:space="preserve">75 144,70 (11 318,14) </t>
  </si>
  <si>
    <t xml:space="preserve">16.11.2018 подано заявление о выдаче и/л.  И/л получен 07.12.18г. 
ФС № 021284195. </t>
  </si>
  <si>
    <t>Предварительное судебное заседание нзначено на 22.10.18г. Судебное заседание назначено на 19.11.18г. Заседание отложено на 28.11.18г. Заседание отложено на 03.12.18г. Перерыв до 05.12.18г. Исковые требования удовлетворены частично.</t>
  </si>
  <si>
    <t>70 215,00 (57 262,50)</t>
  </si>
  <si>
    <t>66 039, 00 (2 000,00)</t>
  </si>
  <si>
    <t>Принято к производству в упрощенном порядке, срок до 03.12.18г. Уточнение исковых требований.   Исковые требования полностью удовлетворены.</t>
  </si>
  <si>
    <t>10 337,12 (9 147,21)</t>
  </si>
  <si>
    <t>9 951,00 (2 000,00)</t>
  </si>
  <si>
    <t>200 000,00 (68 118,00)</t>
  </si>
  <si>
    <t xml:space="preserve">14.11.18г. подано заявление о выдаче и/л 
ФС № 021286754 </t>
  </si>
  <si>
    <t>А41-73838/2018</t>
  </si>
  <si>
    <t>111 415,57 (5 814, 81)</t>
  </si>
  <si>
    <t>18 598,00 (137, 10)</t>
  </si>
  <si>
    <t>Предварительно судебное заседание назначено на 22.11.17г. Судебное заседание назначено на 17.01.18г. Судебное заседание отложено на 14.02.18г. Заседание отложено на 21.03.18г. Заседание отложено на 10.05.18г. Заседание отложено на 05.06.18г. Заседание отложено на 21.06.18г. Перерыв до 28.06.18г. Дело приостановлено для проведения экспертизы. Судебное заседание назначено на 21.11.18г. Заседание отложено на 18.12.18г. В исковых требованиях отказано.</t>
  </si>
  <si>
    <t>Предварительное судебное заседание назначено на 23.10.18г. Судебное заседание назначено на 28.11.18г. Исковые требования полностью удовлетворены.</t>
  </si>
  <si>
    <t>77 496,00 (4 572,00)</t>
  </si>
  <si>
    <t>А41-90594/2018</t>
  </si>
  <si>
    <t>А41-68578/2018</t>
  </si>
  <si>
    <t xml:space="preserve">874 321,02 (960 316,38) </t>
  </si>
  <si>
    <t>Принято к производству в упрощенном порядке, срок до 26.11.18г. Уточнение исковых требований. Исковые требования полностью удовлетворены.</t>
  </si>
  <si>
    <t>Принято к производству в упрощенном порядке, срок до 10.12.18г. Исковые требования полностью удовлетворены.</t>
  </si>
  <si>
    <t>А41-104523/2018</t>
  </si>
  <si>
    <t>Сервис М</t>
  </si>
  <si>
    <t>взыскание задолженности за воду и водоотведение за август-октябрь 2018 г.</t>
  </si>
  <si>
    <t>А41-103205/2018</t>
  </si>
  <si>
    <t>ОАО ЭДРСУ</t>
  </si>
  <si>
    <t>взыскание задолженности за воду и водоотведение за июнь-сентябрь 2018 г.</t>
  </si>
  <si>
    <t>взыскание задолженности за воду и водоотведение за сентябрь - октябрь 2018 г.</t>
  </si>
  <si>
    <t>А41-103579/2018</t>
  </si>
  <si>
    <t>А41-103788/2018</t>
  </si>
  <si>
    <t>МУП ЭЦУ №321</t>
  </si>
  <si>
    <t>взыскание задолженности за воду и водоотведение за август - октябрь 2018 г.</t>
  </si>
  <si>
    <t>А41-102002/2018</t>
  </si>
  <si>
    <t>ООО СМУ Жилстрой</t>
  </si>
  <si>
    <t>взыскание задолженности за воду и водоотведение октябрь-декабрь 2017г.; апрель-июль 2018.</t>
  </si>
  <si>
    <t>Принято к производству в упрощенном порядке, срок до 30.10.18г. Уточнение исковых требований. Исковые требования полностью удовлетворены. Ответчиком подана апелляционная жалоба. Жалоба будет рассмотрена без вызова сторон. Решение оставлено в силе, жалоба без удовлетворения.</t>
  </si>
  <si>
    <t>Принято к производству в упрощенном порядке, срок до 28.12.18г. Отказ от иска. Производство по делу прекращено.</t>
  </si>
  <si>
    <t>Принято к производству в упрощенном порядке, срок до 21.12.18г. Исковые требования удовлетворены частично.</t>
  </si>
  <si>
    <t>2 132 903,03 (400 000,00)</t>
  </si>
  <si>
    <t>А41-102454/2018</t>
  </si>
  <si>
    <t xml:space="preserve">О признании договора аренды от 01.09.2018г. между Администрацией
городского округа Электросталь Московской области и ГУП МО "КС МО" недействительным </t>
  </si>
  <si>
    <t>300 757,89 (298 612,46)</t>
  </si>
  <si>
    <t>Предварительное судебное заседание назначено на 31.07.18г. Судебное заседание назначено на 26.09.18г. Заседание отложено на 30.10.18г. Судебное заседание назначено на 28.11.18г. Заседание отложено на 25.12.18г. Исковые требования удовлетворены частично.</t>
  </si>
  <si>
    <t>21 827,99 (22 235,75)</t>
  </si>
  <si>
    <t xml:space="preserve">Принято к производству в упрощенном порядке, срок до 27.08.18г. Рассмотрение заявления по общим правилам искового производства назначено на 18.10.18г. Судебное заседание назначено на 26.11.18г. Исковые требования полностью удовлетворены. </t>
  </si>
  <si>
    <t>Принято к производству в упрощенном порядке, срок до 21.12.18г. Исковые требования полностью удовлетворены.</t>
  </si>
  <si>
    <t>Принято к производству в упрощенном порядке, срок до 17.12.18г. Исковые требования полностью удовлетворены.</t>
  </si>
  <si>
    <t>2 443,42 (2 624,04 )</t>
  </si>
  <si>
    <t>Суды 2016-2019</t>
  </si>
  <si>
    <t>МУП  "Водоканал" г. Железнодорожного</t>
  </si>
  <si>
    <t>16.11.2018 подано заявление о выдаче и/л. И/л получен 07.12.18г. 
ФС № 021284746. И/л подан в банк.</t>
  </si>
  <si>
    <t xml:space="preserve">Взыскание задолженности по договору водоснабжения № 3 от 01.01.18г. за период октябрь - декабрь 2018г. </t>
  </si>
  <si>
    <t>Взыскание задолженности по договору аренды имущественного комплекса от 27.12.16г. за сентябрь - ноябрь 2018г.</t>
  </si>
  <si>
    <t>06.11.18г. подано заявление о выдаче и/л. И/л получен 16.11.18г. 
ФС № 021281281.  И/л подан в министерство экономики и финансов МО.</t>
  </si>
  <si>
    <t>Исп. Лист № ФС 021274351 от 03.10.2018г. Предъявлен в банк от 05.12.2018г.</t>
  </si>
  <si>
    <t>А41-97602/2018</t>
  </si>
  <si>
    <t xml:space="preserve"> Принято к производству в упрощенном порядке, срок до 26.12.18г. Исковые требования полностью удовлетворены.</t>
  </si>
  <si>
    <t>А41-97605/2018</t>
  </si>
  <si>
    <t>и/л подан в банк.</t>
  </si>
  <si>
    <t>А41-104837/2018</t>
  </si>
  <si>
    <t>взыскание задолженности за воду и водоотведение апрель, май 2018.; август, сентябрь 2018.</t>
  </si>
  <si>
    <t>А41-104950/2018</t>
  </si>
  <si>
    <t>ООО Алазани</t>
  </si>
  <si>
    <t>взыскание задолженности за воду и водоотведение июль-август 2018 г.</t>
  </si>
  <si>
    <t>А41-107439/2018</t>
  </si>
  <si>
    <t>ЗАО Гласс Технолоджис</t>
  </si>
  <si>
    <t>взыскание задолженности за воду и водоотведение сентябрь, октябрь; ПДК за 3 квартал 2018 г.</t>
  </si>
  <si>
    <t>А41-107801/2018</t>
  </si>
  <si>
    <t xml:space="preserve"> Принято к производству в упрощенном порядке, срок до 14.01.19г. Исковые требования полностью удовлетворены.</t>
  </si>
  <si>
    <t>16.11.18г. подано заявление о выдаче и/л. И/л получен 23.11.18г. 
ФС № 021284354. И/л подан в банк 26.11.18г. И/л вернулся без исполнения, счет закрыт.</t>
  </si>
  <si>
    <t>19.11.18г. подано заявление о выдаче и/л. И/л получен 23.11.18г. 
ФС № 021283924. И/л подан в банк 26.11.18г. И/л вернулся без исполнения, счет закрыт.</t>
  </si>
  <si>
    <t>01.10.18г. подано заявление о выдаче и/л. И/л получен 19.10.18г. 
ФС № 021276534. И/л подан в банк. И/л вернулся, частично исполнен, счет закрыт.</t>
  </si>
  <si>
    <t>Вернуть госпошлину из федерального бюджета в размере 1 824,00</t>
  </si>
  <si>
    <t>14.12.18г. подано заявление о выдаче и/л. И/л получен 18.01.19г. 
ФС № 021291128</t>
  </si>
  <si>
    <t>Предварительное судебное заседание назначено на 27.08.18г. Судебное заседание назначено на 05.09.18г. Заседание отложено на 22.10.18г. Уточнение исковых требований. Исковые требования полностью удовлетворены. Подана апелляционная жалоба. Заседание назначено на 21.01.19г. Жалоба оставлена без удовлетворения.</t>
  </si>
  <si>
    <t>177 678,26 (349 315,67)</t>
  </si>
  <si>
    <t>158 673,29 (848 425,56)</t>
  </si>
  <si>
    <t>187 030,61 (17 357,62)</t>
  </si>
  <si>
    <t>Предварительное судебное заседание назначено на 24.01.18г. Сдебное заседание назначено на 21.02.18г. Исковые требования полностью удовлетворены. Ответчиком подана апелляционная жалоба. Судебное заседание назначено на 07.05.18г. Заседание отложено на 20.06.18г. Решение суда первой инстанции отменено, в иске полностью отказано. Готовиться кассационная жалоба.  ГУП  МО "КС МО" подана кассационная жалоба. Судебное заседание назначено на 10.10.18г. Жалоба удовлетворена, дело направлено на новое рассмотрение в суд первой инстанции. Судебное заседание назначено на 21.11.18г. Заседание отложено на 13.12.18г. Заседание отложено на 21.01.19г. Перерыв до 22.01.19г. Исковые требования полностью удовлетворены.</t>
  </si>
  <si>
    <t>Возвратить госпошлину в размере 11 250,00</t>
  </si>
  <si>
    <t>374 964,49 (57 398,99)</t>
  </si>
  <si>
    <t>14 240,00 (2 990,00)</t>
  </si>
  <si>
    <t>ОД погашен, возвратить госпошлину в размере 16 076,00</t>
  </si>
  <si>
    <t xml:space="preserve">26 256,3 (34 539,56) </t>
  </si>
  <si>
    <t>18 076,00 (2 000,00)</t>
  </si>
  <si>
    <t>Предварительное судебное заседание нзначено на 16.01.19г. Судебное заседание назначено на 21.01.19г. Исковые требования полностью удовлетворены.</t>
  </si>
  <si>
    <t>17.01.19г. подано заявление о выдаче и/л. И/л получен 01.02.19г. 
ФС № 021295401</t>
  </si>
  <si>
    <t>А41-6095/2019</t>
  </si>
  <si>
    <t>Пени</t>
  </si>
  <si>
    <t>А41-6097/2019</t>
  </si>
  <si>
    <t>А41-8709/2019</t>
  </si>
  <si>
    <t>взыскание задолженности за воду и водоотведение за октябрь 2018 г.</t>
  </si>
  <si>
    <t>А41-8176/2019</t>
  </si>
  <si>
    <t>Негативное воздействие и ПДК за март, апрель 2018 г.</t>
  </si>
  <si>
    <t>А41-8182/2019</t>
  </si>
  <si>
    <t>АО "МЗ "Электросталь"</t>
  </si>
  <si>
    <t>Негативное воздействие и ПДК за май-сентябрь 2018 г.</t>
  </si>
  <si>
    <t>2-63/2019</t>
  </si>
  <si>
    <t>истец: Харламов Василий Олегович                                                          соответчик: ГУП МО "КС МО"</t>
  </si>
  <si>
    <t>взыскание материального ущерба, причиненного повреждением личного имущества.</t>
  </si>
  <si>
    <t>А41-9095/2019</t>
  </si>
  <si>
    <t>ООО "Теплоремсервис"</t>
  </si>
  <si>
    <t>взыскание задолженности за воду и водоотведение за сентябрь - декабрь 2018 г.</t>
  </si>
  <si>
    <t>Принято к производству в упрощенном порядке, срок до 28.01.19г. Исковые требования полностью удовлетворены.</t>
  </si>
  <si>
    <t>Принято к производству в упрощенном порядке, срок до 24.01.19г. Исковые требования полностью удовлетворены.</t>
  </si>
  <si>
    <t>Предварительное судебное заседание нзначено на 31.10.18г. Судебное заседание назначено на 19.11.18г. Исковые требования удовлетворены частично. Истцом подана апелляционная жалоба. Заседание назначено на 05.02.19г. Жалоба оставлена без удовлетворения.</t>
  </si>
  <si>
    <t>392 067,01 (374 709,39)</t>
  </si>
  <si>
    <t>Принято к производству в упрощенном порядке, срок до 23.10.18г. Принято по общим правилам искового производства. Судебное заседание назначено на 26.11.18г. Перерыв до 03.12.18г. Заседание отложано на 21.01.19г. Исковые требования удовлетворены частично.</t>
  </si>
  <si>
    <t>350 264,90 (74 395,33)</t>
  </si>
  <si>
    <t>Пени с 24.03.17 по 14.10.17</t>
  </si>
  <si>
    <t>Пени с 19.05.17 по 06.09.17</t>
  </si>
  <si>
    <t>взыскании задолженности за 
тепловую энергию и Пени 
по ставке
период с января 2018 
по апрель 2018 года</t>
  </si>
  <si>
    <t xml:space="preserve">Пени </t>
  </si>
  <si>
    <t>Основной долг, гос.пошлина, пени</t>
  </si>
  <si>
    <t xml:space="preserve">Предварительное судебное заседание назначено на 26.04.17г. Судебное заседание назначено на 24.05.17г. Объявлен перерыв до 25.05.17г. Исковые требования полностью удовлетворены решением от 01.06.17г. Подана апелляционная жалоба. Судебное заседание назначено на 22.08.17. Апелляционная жалоба оставлена без удовлетворения. 23.08.17г. подано заявление о выдаче и/л. Подано заявление об отсрочке исполнения судебного акта. Подано заявление об уменьшении размера неустойки. Подано ходатайство о приостановлении исполнения судебного акта и кассационная жалоба. Ходатайство о приостановлении исполнения решения суда удовлетворено. Подано уточнение кассационной жалобы. Заседание назначено на 04.12.17г. В кассационной жалобе отказано. В АС МО подано зачвление об отсрочке исполнения судебных актов. Судебное заседание об отсрочке исполнени судебных актов назначено на 29.01.18г. Перерыв до 05.02.18г. В отсрочке исполнения судебных актов отказано. Дело находится на рассмотрении в ВС РФ. Судебное заседание назначено на 25.06.18г. Кассационная жалоба удовлетворена. Дело направлено в суд первой инстанции на новое рассмотрение. Предварительное судебное заседание назначено на 14.08.18г. Судебное заседание назначено на 28.08.18г. Заседание отложено на 12.09.18г. Заседание отложено на 26.09.18г. Заседание отложено на 17.10.18г. Исковые требования удовлетворены частично. Подано заявление о пово решения суда. аявление удовлетворено. Взыскать с ООО "Орехово-Зуевская Теплосеть" в пользу ГУП МО "КС МО"
денежные средства в размере 36 682 437 руб. 96 коп. О/З Теплосеть подана апелляционная жалоба. Заседание назначено на 28.02.19г.
</t>
  </si>
  <si>
    <t>Принято к производству в упрощенном порядке, срок до 06.02.19г. Исковые требования полностью удовлетворены.</t>
  </si>
  <si>
    <t>ОД и ГП погашены.  Подано заявление о включении в реестр должника на пени.</t>
  </si>
  <si>
    <t>А41-10202/2019</t>
  </si>
  <si>
    <t>А41-105379/2018</t>
  </si>
  <si>
    <t>МУП ЭЦУ № 220</t>
  </si>
  <si>
    <t>Проценты</t>
  </si>
  <si>
    <t>Принято к производству в упрощенном порядке, срок до 31.01.19г. Исковые требования полностью удовлетворены.</t>
  </si>
  <si>
    <t>14.01.19г. подано заявление о выдаче и/л и решения суда. И/л получен 01.02.19г. 
ФС № 021294749. И/л подан в банк.</t>
  </si>
  <si>
    <t>А41-12976/2019</t>
  </si>
  <si>
    <t>А41-12979/2019</t>
  </si>
  <si>
    <t>И/л получен 22.02.19г.             ФС № 021290203.</t>
  </si>
  <si>
    <t>А40-202916/2018 
А41-13545/2019</t>
  </si>
  <si>
    <t xml:space="preserve">18.01.19г. подано заявление о выдаче и/л и решения суда. И/л получен 25.02.19г. 
ФС № 021294632. Счет закрыт </t>
  </si>
  <si>
    <t>Принято к производству в упрощенном порядке, срок до 11.02.19г. Исковые требования полностью удовлетворены.</t>
  </si>
  <si>
    <t>судебное заседание назначено на 11.02.2019. Электростальский городской суд. Заседание отложено на 21.02.19г. Решение не зачитано.</t>
  </si>
  <si>
    <t>Взыскание задолженности по договору водоотведения № 1 от 30.12.2013 за ноябрь 2018г.- январь 2019г.</t>
  </si>
  <si>
    <t>А41-15944/2019</t>
  </si>
  <si>
    <t>А41-15946/2019</t>
  </si>
  <si>
    <t xml:space="preserve"> 11.02.19г. подано заявление о выдаче и/л. И/л получен 22.02.19г. 
ФС №021298646. Счет закрыт.</t>
  </si>
  <si>
    <t>19.11.18г. подано заявление о выдаче и/л, решения суда. И/л получен 23.11.18г. 
ФС № 021283940. И/л подан в банк 26.11.18г. И/л вернулся без исполнения, счет закрыт.</t>
  </si>
  <si>
    <t>ТСЖ "Наш дом"</t>
  </si>
  <si>
    <t>Взыскание задолженности по договору ресурсоснабжения № 453 от 01.12.16г. за декабрь 2016г. по декабрь 2017г.</t>
  </si>
  <si>
    <t>ТСЖ "Театральный"</t>
  </si>
  <si>
    <t>Взыскание задолженности по договору теплоснабжения № 258 от 01.12.16г. за декабрь 2016г. по декабрь 2017г.</t>
  </si>
  <si>
    <t>Взыскание задолженности по договорам поставки тепловой энергии № 620-622 от 25.11.16г. за октябрь 2017г.</t>
  </si>
  <si>
    <t>Взыскание задолженности по договорам поставки тепловой энергии № 620-622 от 25.11.16г. за октябрь 2018г.</t>
  </si>
  <si>
    <t>1 181,69 (2 397,85)</t>
  </si>
  <si>
    <t>А41-16839/2019</t>
  </si>
  <si>
    <t>ООО "Перспектива"</t>
  </si>
  <si>
    <t>взыскание задолженности за воду и водоотведение за октябрь 2017 - декабрь 2018 г.</t>
  </si>
  <si>
    <t>А41-17189/2019</t>
  </si>
  <si>
    <t>ООО "Юго-Заподное"</t>
  </si>
  <si>
    <t>взыскание задолженности за воду и водоотведение за декабрь 2018 г.</t>
  </si>
  <si>
    <t>А41-18027/2019</t>
  </si>
  <si>
    <t>АО "ЭГАТП"</t>
  </si>
  <si>
    <t>взыскание задолженности за ПДК и НВСВ за 3 квартал 2018 г.</t>
  </si>
  <si>
    <t>А41-18655/2019</t>
  </si>
  <si>
    <t>А41-18895/2019</t>
  </si>
  <si>
    <t>А41-18896/2019</t>
  </si>
  <si>
    <t>ООО "Новиком"</t>
  </si>
  <si>
    <t>Взыскание аванса, неустойки, штрафа по контракту 123/18 (377409) от 14.08.2018г.</t>
  </si>
  <si>
    <t>Подписано соглашение о рассрочке долга</t>
  </si>
  <si>
    <t>374 422,26 (113 309,68)</t>
  </si>
  <si>
    <t>Принято к производству в упрощенном порядке, срок до 05.12.18г. Дело будет рассмотрено по общим правилам искового производства. Предварительное судебное заседание назначено на 29.01.19г. Заседание назначено на 19.02.19г. Заседание отложено на 12.03.19г. Уточнение исковых требований. Исковые требования полностю удовлетворены.</t>
  </si>
  <si>
    <t>13 028,24 (32 747,67)</t>
  </si>
  <si>
    <t>Остаток ОД 2 000 000,00</t>
  </si>
  <si>
    <t xml:space="preserve">Взыскание задолженности по договору водоснабжения № 3 от 01.01.18г. за период январь - февраль 2019г. </t>
  </si>
  <si>
    <t>Предварительное судебное заседание назначено на 16.10.18г. Судебное заседание назначено на 21.11.18г. Перерыв до 27.11.18г. Исковые требования полностью удовлетворены. Ответчиком подана апелляционная жалоба. Заседание назначено на 21.03.19г. Решение оставлено в силе, жалоба без удовлетворения.</t>
  </si>
  <si>
    <t>22.03.19г. подано заявление о выдаче и/л</t>
  </si>
  <si>
    <t xml:space="preserve">Взыскание задолженности по договору водоснабжения № 3 от 01.01.18г. за период май - июль 2018г. </t>
  </si>
  <si>
    <t>Принято к производству в упрощенном порядке, срок до 26.10.18г. Уточнение исковых требований. Исковые требования полностью удовлетворены. Подана апелляционная жалоба. Жалоба будет рассмотрена без вызова сторон. Решение оставлено в силе, жалоба без удовлетворения.</t>
  </si>
  <si>
    <t>Предварительное судебное заседание назначено на 04.12.18г. Судебное заседание назначено на 23.01.19г. Исковые требования полностью удовлетворены. Ответчиком подана апелляционная жалоба. Судебное заседание назначено на 27.03.19г. Решение оставлено в силе, жалоба без удовлетворения.</t>
  </si>
  <si>
    <t>Предварительное судебное заседание назначено на 10.12.18г. Судебное заседание назначено на 10.01.19г. Заседание отложено на 22.01.19г. Исковые требования полностью удовлетворены. Ответчиком подана апелляционная жалоба. Судебное заседание назначено на 25.03.19г. Решение оставлено в силе, жалоба без удовлетворения.</t>
  </si>
  <si>
    <t xml:space="preserve">Принято к производству в упрощенном порядке, срок до 12.02.19г. Дело будет рассмотрено по общим правилам искового производства. Предварительное судебное заседание назначено на 05.03.19г. Судебное заседание назначено на 25.03.19г. Исковые требования полностью удовлетворены.
</t>
  </si>
  <si>
    <t>6 052,60 (14 234,52)</t>
  </si>
  <si>
    <t>Предварительное судебное заседание нзначено на 06.03.19г. Судебное заседание назначено на 21.03.19г. Исковые требования полностью удовлетворены.</t>
  </si>
  <si>
    <t>Взыскание задолженности по договору водоотведения № 1 от 30.12.2013 за февраль 2019г.</t>
  </si>
  <si>
    <t>ОД погашен. 
Возвратить госпошлину в размере 85 513,00р. 09.01.19г. подано заявление о выдаче определения суда. В ИФНС подано заявление о возврате госпошлины.</t>
  </si>
  <si>
    <t>ОД погашен. Вернуть госпошлину из федерального бюджета в размере 705,00. 11.02.19г. подано заявление о выдаче решения суда. Решение получено, направлено в ИФНС на возврат госпошлины. Госпошлина в размере 705,00 возвращена.</t>
  </si>
  <si>
    <t>Вернуть госпошлину из федерального бюджета в размере 105 525,00. Решение направлено в ИФНС на возврат госпошлины. Госпошлина в размере 105 525,00 возвращена.</t>
  </si>
  <si>
    <t>Возвратить из федерального бюджета 
госпошлину в размере 131 882,00. 27.12.18г. подано заявление о выдаче решения. Решение направлено в ИФНС на возврат госпошлины. Госпошлина в размере131 882,00 возвращена.</t>
  </si>
  <si>
    <t>взыскание задолженности за воду и водоотведение за сентябрь 2018г. - январь 2019г.</t>
  </si>
  <si>
    <t>А41-23291/2019</t>
  </si>
  <si>
    <t>водоотведение  октябрь-декабрь 2018, ПДК + НВС октябрь-декабрь 2018</t>
  </si>
  <si>
    <t>Предварительное судебное заседание нзначено на 21.05.19г.</t>
  </si>
  <si>
    <t>А41-21347/2019</t>
  </si>
  <si>
    <t>взыскание задолженности за воду и водоотведение за ноябрь,  декабрь 2018 г.</t>
  </si>
  <si>
    <t>Принято к производству в упрощенном порядке, срок до 08.05.19г.</t>
  </si>
  <si>
    <t>А41-20629/2019</t>
  </si>
  <si>
    <t>ООО "Электросталь Жилсервис"</t>
  </si>
  <si>
    <t>ОДН (Общедомовые нужды) ноябрь 2018</t>
  </si>
  <si>
    <t>Принято к производству в упрощенном порядке, срок до 07.05.19г.</t>
  </si>
  <si>
    <t>А41-25846/2019</t>
  </si>
  <si>
    <t>ООО "Электросталь Жилкомфорт"</t>
  </si>
  <si>
    <t>убытки</t>
  </si>
  <si>
    <t>А41-27020/2019</t>
  </si>
  <si>
    <t>взыскание задолженности за воду и водоотведение за июнь-  декабрь 2018 г.</t>
  </si>
  <si>
    <t>А41-27128/2019</t>
  </si>
  <si>
    <t>взыскание задолженности за воду и водоотведение за  январь 2019 г.</t>
  </si>
  <si>
    <t>А41-26834/2019</t>
  </si>
  <si>
    <t>ООО ЭлектростальЖилсервис</t>
  </si>
  <si>
    <t>взыскание задолженности за воду и водоотведение за  декабрь 2018 г.</t>
  </si>
  <si>
    <t>А41-26577/2019</t>
  </si>
  <si>
    <t>ООО Эльвест</t>
  </si>
  <si>
    <t>Принято к производству в упрощенном порядке, срок до 06.05.19г.</t>
  </si>
  <si>
    <t>А41-26741/2019</t>
  </si>
  <si>
    <t>А41-26727/2019</t>
  </si>
  <si>
    <t>ООО Уютный дом Электросталь</t>
  </si>
  <si>
    <t>А41-27291/2019</t>
  </si>
  <si>
    <t>ФГБУ "ЦЖКУ" №22</t>
  </si>
  <si>
    <t>104 369,15 (70 451,69)</t>
  </si>
  <si>
    <t>Принято к производству в упрощенном порядке, срок до 27.03.19г. Уточнение исковых требований. Исковые требования полностью удовлетворены.</t>
  </si>
  <si>
    <t>Предварительное судебное заседание назначено на 25.07.17г. Предварительное судебное заседание отложено до 23.08.17г. Судебное заседание назначено на 27.09.17г. Заседание отложено на 31.10.17г. Перерыв до 07.11.17г. Заседание отложено на 19.12.17г. Заседание отложено на 30.01.18г. Заседание отложено на 27.03.18г. Заседание отложено на 12.04.18г. Заседание отложено на 16.05.18г. Заседание отложено на 14.06.18г. Исковые требования полностью удовлетворены. ГУП МО "КС МО" подана апелляционная жалоба. Судебное заседание назначено на 02.10.18г. Жалоба оставлена без удовлетворения. ГУП МО "КС МО" подана кассационная жалоба. Заседание назначено на 13.12.18г. Кассационная жалоба оставлена без удовлетворения. ООО "Маркс" подано заявление о взыскании судебных расходов. Судебное заседание назначено на 01.04.19г. Заявление удовлетворено частично.</t>
  </si>
  <si>
    <t>Взыскано 120 000,00 судебных расходов</t>
  </si>
  <si>
    <t>Предварительное судебное заседание назначено на 01.04.19г. Исковые требования полностью удовлетворены.</t>
  </si>
  <si>
    <t>А41-27920/2019</t>
  </si>
  <si>
    <t>Предварительное судебное заседание назначено на 11.09.18г. Судебное заседание назначено на 12.09.18г. Заседание отложено на 24.09.18г. Исковое заявление удовлетворено частично. Подана апелляционная жалоба. Судебное заседание назначено на 03.12.18г. Жалоба оставлена без удовлетворения. Подана кассационная жалоба. Судебное заседание назначено на 02.04.19г. Жалоба оставлена без удовлетворения.</t>
  </si>
  <si>
    <t>Предварительно судебное заседание назначено на 22.01.19г. Судебное заседание назначено на 25.02.19г. Заседание отложено на 25.03.19г. Заседание отложено на 02.04.19г. Исковые требования оставлены без удовлетворения.</t>
  </si>
  <si>
    <t>Взыскание задолженности по договору аренды имущественного комплекса от 27.12.16г. за декабрь 2018г. - январь 2019г.</t>
  </si>
  <si>
    <t>А41-29518/2019</t>
  </si>
  <si>
    <t>взыскание задолженности за воду и водоотведение за ноябрь, декабрь 2018 г.</t>
  </si>
  <si>
    <t>Предварительное судебное заседание нзначено на 26.02.19г. Судебное заседание назначено на 18.03.19г. Заседание отложено на 08.04.19г. Исковые требования полностью удовлетворены.</t>
  </si>
  <si>
    <t>Принято к производству в упрощенном порядке, срок до 25.04.19г.</t>
  </si>
  <si>
    <t>Принято к производству в упрощенном порядке, срок до 20.05.19г.</t>
  </si>
  <si>
    <t>Принято к производству в упрощенном порядке, срок до 17.05.19г.</t>
  </si>
  <si>
    <t>Принято к производству в упрощенном порядке, срок до 14.05.19г.</t>
  </si>
  <si>
    <t>Предварительное судебное заседание нзначено на 29.05.19г.</t>
  </si>
  <si>
    <t>Принято к производству в упрощенном порядке, срок до 16.05.19г.</t>
  </si>
  <si>
    <t>Готовятся документы в суд на банкротство.</t>
  </si>
  <si>
    <t>110 000,00 частично было оплачено.
Поданы документы на банкротство дело № А41-12912/2019</t>
  </si>
  <si>
    <t>Взыскание задолженности по договору водоснабжения № 1223 от 01.10.2017 за период с 01.04.2018г. по 01.03.2019г.</t>
  </si>
  <si>
    <t>Взыскание задолженности по договору водоотведения № 3223 от 01.10.2017 за период с 01.04.2018г. по 01.03.2019г.</t>
  </si>
  <si>
    <t>А41-31272/2019</t>
  </si>
  <si>
    <t>А41-31266/2019</t>
  </si>
  <si>
    <t>Предварительное судебное заседание назначено на 27.05.19г.</t>
  </si>
  <si>
    <t>Предварительное судебное заседание назначено на 09.10.18г. Судебное заседание назначено на 14.11.18г. Заседание отложено на 03.12.18г. Перерыв до 07.12.18г. Заседание отложено на 24.12.18г. Исковые требования полностью удовлетворены. Ответчиком подана апелляционная жалоба. Судебное заседание назначено на 08.04.19г. Перерыв до 10.04.19г. Решение оставлено в силе.</t>
  </si>
  <si>
    <t xml:space="preserve">Исковое заявление оставлено без движения до 11.02.19г. Принято к производству в упрощенном порядке, срок до 13.03.19г. Дело будет рассмотрено по общим правилам искового производства. Предварительное судебное заседание назначено на 08.04.19г. Исковые требования удовлетворены частично. </t>
  </si>
  <si>
    <t>5 671,00 (155,27 )</t>
  </si>
  <si>
    <t>Предварительное судебное заседание нзначено на 05.03.19г. Судебное заседание назначено на 25.03.19г. Заседание отложено на 08.04.19г. Перерыв до 10.04.19г. Исковые требования полностью удовлетворены.</t>
  </si>
  <si>
    <t>Предварительное судебное заседание нзначено на 03.04.19г. Исковые требования полностью удовлетворены.</t>
  </si>
  <si>
    <t>ОД погашен 
Возвратить госпошлину в размере 33 066,00</t>
  </si>
  <si>
    <t>135 470,01 (145 122, 51)</t>
  </si>
  <si>
    <t>39 779,00 (6 713,00)</t>
  </si>
  <si>
    <t>А41-12819/2019</t>
  </si>
  <si>
    <t>ООО "Аквавей-Инжстрой"</t>
  </si>
  <si>
    <t>Взыскание задолженности по контракту №133/17 от 25.12.2017 (строительный контроль).</t>
  </si>
  <si>
    <t xml:space="preserve">Предварительное судебное заседание назначено на 27.05.19г. </t>
  </si>
  <si>
    <t>А41-12820/2019</t>
  </si>
  <si>
    <t>Взыскание задолженности по контракту №132/17 от 25.12.2017 (авторский надзор).</t>
  </si>
  <si>
    <t xml:space="preserve">ОД погашен. </t>
  </si>
  <si>
    <t>Будет отправленой почтой</t>
  </si>
  <si>
    <t>Предварительное судебное заседание назначено на 16.07.18г. Судебное заседание назначено на 21.08.18г. Исковые требования полностью удовлетворены. Ответчиком подана апелляционная жалоба. Судебное заседание назначено на 25.10.18г. Решение оставлено в силе, жалоба без удовлетворения.</t>
  </si>
  <si>
    <t>28.03.19г. подано заявление о выдаче и/л. И/л получен 19.04.19г. 
ФС № 021306487</t>
  </si>
  <si>
    <t>28.03.19г. подано заявление о выдаче и/л. И/л получен 19.04.19г. 
ФС № 021308697</t>
  </si>
  <si>
    <t>Предварительное судебное заседание назначено на 13.06.17г. Судебное заседание назначено на 04.07.17г. Исковые требования удовлетворены частично решением от 10.07.17г. Апелляционная жалоба не подавалась. И/л получен Истцом. Подано заявление об отсрочке исполнения судебного акта. Судебное заседание назначено на 26.09.17г. Подано заявление об уменьшении размера неустойки. Задолженность в размере 56 300 957,21 руб. списана.  Заявление об отсрочке исполнения судебных актов удовлетворено до 30.11.17г. Истцом подана апелляционная жалоба на определение суда от 02.10.17г. Судебное заседание по рассмотрению апелляционной жалобы Истца назначено на 21.11.17г. В жалобе отказано, определение суда от 02.10.17г. оставлено в силе. 29.11.17г. подано заявление об отсрочке исполнения решения суда. Заседание по рассмотрению заявления об отсрочке исполнения решения назначено на 17.01.18г. В заявлении об отсрочке исполнения судебных актов отказано. Подано заявление о пересмотре дела по вновь открывшимся обстоятельствам. Заседание назначено на 26.11.18г. Заседание отложено на 29.01.19г. Заседание отложено на 20.03.19г. Заседание отложено на 17.04.19г. Исковые требования удовлетворены частично.</t>
  </si>
  <si>
    <t>А41-30153/2019</t>
  </si>
  <si>
    <t>ЗАО "Меркурий"</t>
  </si>
  <si>
    <t>взыскание задолженности за воду и водоотведение за декабрь 2018 г, январь 2019.</t>
  </si>
  <si>
    <t>Принято к производству в упрощенном порядке, срок до 13.05.19г.</t>
  </si>
  <si>
    <t>А41-34475/2019</t>
  </si>
  <si>
    <t>Принято к производству в упрощенном порядке, срок до 29.05.19г.</t>
  </si>
  <si>
    <t>37 319,17 (987,76)</t>
  </si>
  <si>
    <t>Предварительное судебное заседание назначено на 25.12.18г. Судебное заседание назначено на 29.01.19г. Заседание отложено на 20.02.19г. Заседание отложено на 19.03.19г. Заседание отложено на 23.04.19г. В иске полностью отказано.</t>
  </si>
  <si>
    <t>24.04.19г. подано заявление о выдаче и/л и решения суда.</t>
  </si>
  <si>
    <t>Возвратить из федерального бюджета госпошлину в размере 74 852,00. Решение направлено в ИФНС на возврат госпошлины.</t>
  </si>
  <si>
    <t>Предварительное судебное заседание назначено на 01.10.18г. Заседание отложено на 31.10.18г. Заседание отложено на 08.11.18г. Перерыв до 15.11.18г. Уточнение исковых требований. Исковые требования полностью удовлетворены. Ответчиком подана апелляционная жалоба. Заседание назначено на 30.01.19г. Решение изменено. Подана кассационная жалоба. Заседание назначено на 25.04.19г. Решение суда апелляционной инстанции оставлено в силе.</t>
  </si>
  <si>
    <t>770 448,08 (154 089,62)</t>
  </si>
  <si>
    <t>7 565 309,71 (2 879 350,08)</t>
  </si>
  <si>
    <t>Предварительное судебное заседание нзначено на 27.03.19г. Судебное заседание назначено на 25.04.19г. Исковые требования удовлетворены частично.</t>
  </si>
  <si>
    <t>63 167,00 (37 397,00)</t>
  </si>
  <si>
    <t>26.04.19г. подано заявление о выдаче и/л</t>
  </si>
  <si>
    <t>Предварительное судебное заседание назначено на 02.04.19г. Судебное заседание назначено на 29.04.19г. Заседание отложено на 11.06.19г.</t>
  </si>
  <si>
    <t>А41-35258/2019</t>
  </si>
  <si>
    <t>Принято к производству в упрощенном порядке, срок до 01.06.19г.</t>
  </si>
  <si>
    <t>А41-37282/2019</t>
  </si>
  <si>
    <t>АО "Северное"</t>
  </si>
  <si>
    <t>А41-37285/2019</t>
  </si>
  <si>
    <t>взыскание задолженности за воду и водоотведение за ноябрь 2018 г.</t>
  </si>
  <si>
    <t>Принято к производству в упрощенном порядке, срок до 06.06.19г.</t>
  </si>
  <si>
    <t>Принято к производству в упрощенном порядке, срок до 22.04.19г. Исковые требования полностью удовлетворены.</t>
  </si>
  <si>
    <t>Принято к производству в упрощенном порядке, срок до 19.04.19г. Дело будет рассмотрено по общим правилам искового производства. Предварительное судебное заседание назначено на 27.05.19г.</t>
  </si>
  <si>
    <t>Принято к производству в упрощенном порядке, срок до 25.04.19г. Исковые требования полностью удовлетворены.</t>
  </si>
  <si>
    <t>ООО "ЭЛЬВЕСТ"</t>
  </si>
  <si>
    <t>А41-38843/2019</t>
  </si>
  <si>
    <t>Принято к производству в упрощенном порядке, срок до 15.04.19г. Исковые требования полностью удовлетворены.</t>
  </si>
  <si>
    <t>Принято к производству в упрощенном порядке, срок до 19.06.19г.</t>
  </si>
  <si>
    <t>13.05.19г. подано заявление о выдаче и/л</t>
  </si>
  <si>
    <t>заявление от 13.11.2018    исп.лист от 26.12.2018  передан в ссп</t>
  </si>
  <si>
    <t>Предварительное судебное заседание назначено на 17.10.18г. Исковые требования полностью удовлетворены. Апелляция назначена на 05.02.19г.                                                 Иск частично удовлетворен. Готовиться кассационная жалоба.</t>
  </si>
  <si>
    <t>Предварительное судебное заседание назначено на 30.10.18г. Судебное заседание назначено на 28.11.18г. Перерыв до 05.12.18г.  Исковые требования удовлетворены частично. Решение оставлено в силе. Готовиться кассационная жалоба.</t>
  </si>
  <si>
    <t>исп.лист отправлен в Сбербанк 26.04.2019г.</t>
  </si>
  <si>
    <t>Частично оплачено по и/л 20 450 047,48</t>
  </si>
  <si>
    <t>А41-51072/18</t>
  </si>
  <si>
    <t>ООО УК БРИЗ</t>
  </si>
  <si>
    <t>Взыскание по договору  ЗА ПЕРИОД АПРЕЛЬ 2017-АПРЕЛЬ 2018 (включительно)</t>
  </si>
  <si>
    <t>10ААС ПОСТАНОВЛЕНИЕ ОТ 21.02.2019</t>
  </si>
  <si>
    <t>заявление от 13.11.2018    исп.лист от 26.12.2018  ПЕРЕДАН В ССП</t>
  </si>
  <si>
    <t>апелляция на 05 февраля в 14ч.30 мин.                                                  С.З.   В 11.04.2019 В 12:45         иск частично удовлетворен.    ГОТОВИТСЯ КАССАЦИОННАЯ ЖАЛОБА</t>
  </si>
  <si>
    <t>ООО «ТСТ Столица» (банкрот)</t>
  </si>
  <si>
    <t>А41-78888/2018</t>
  </si>
  <si>
    <t>Страховое публичное акционерное общество 
«РЕСО-Гарантия»</t>
  </si>
  <si>
    <t xml:space="preserve">взыскание задолженности за тепловую энергию и пени по договору 
за ноябрь 2017 года 
</t>
  </si>
  <si>
    <t>заявление на выдачу исп.листа 05.04.2019 г.</t>
  </si>
  <si>
    <t>А41-85911/2018</t>
  </si>
  <si>
    <t>взыскание задолженности за тепловую энергию и пени по договору 
01.08.2017
31.12.2017</t>
  </si>
  <si>
    <t>решение удовлетворено частично</t>
  </si>
  <si>
    <t>А41-84294/2018</t>
  </si>
  <si>
    <t>10 ААС  ПОСТАНОВЛЕНИЕ ОТ 21.02.2019 Г. решение оставили</t>
  </si>
  <si>
    <t>ЖЭК СВЕТ</t>
  </si>
  <si>
    <t>суд.засед 21.01.19 г.       Решение от 23.01.2019 г. взыскано</t>
  </si>
  <si>
    <t>заявл. от 06.03.2019         исп.лист от 13.03.2019 (вышлют по почте)</t>
  </si>
  <si>
    <t>А41-89430/2018</t>
  </si>
  <si>
    <t>ООО "ПК ВЕЛЛТЕКС"</t>
  </si>
  <si>
    <t>май 2018 г.</t>
  </si>
  <si>
    <t>не ступило в законную силу</t>
  </si>
  <si>
    <t>А41-94692/2018</t>
  </si>
  <si>
    <t>ООО ТЗК "Агроинвест"</t>
  </si>
  <si>
    <t>взыскание задолженности за горячее водоснабжение и пени по договору                             01.01.2018 - 31.07.2018</t>
  </si>
  <si>
    <t>решение от 12.02.2019 г.</t>
  </si>
  <si>
    <t>А41-94691/2018</t>
  </si>
  <si>
    <t>ИП Чернова Светлана Александровна</t>
  </si>
  <si>
    <t>взыскание задолженности за тепловую энергию и пени по договору                             01.02.2018 - 30.04.2018</t>
  </si>
  <si>
    <t>апелляц.жалоба от Ответчика.       Отзыв до 13.03.2019 г.       Ждем решение.     Решение без изменения</t>
  </si>
  <si>
    <t>А41-94690/2018</t>
  </si>
  <si>
    <t>ООО "Орехово-Зуевский городской центр недвижимости"</t>
  </si>
  <si>
    <t>взыскание задолженности за тепловую энергию и пени по договору                             01.01.2018 - 30.04.2018</t>
  </si>
  <si>
    <t>ИСК УДОВЛЕТВОРЕН    28.01.2019 Г.</t>
  </si>
  <si>
    <t>А41-94688/2018</t>
  </si>
  <si>
    <t>ЖЭПК "Текстильщик-3"</t>
  </si>
  <si>
    <t>взыскание задолженности за горячее водоснабжение и пени по договору                             01.01.2018 - 31.05.2018</t>
  </si>
  <si>
    <t>решение вынесено 28.01.2019</t>
  </si>
  <si>
    <t>А41-95335/2018</t>
  </si>
  <si>
    <t>ТСЖ Озерное</t>
  </si>
  <si>
    <t>взыскание задолженности за тепловую энергию и пени  по договору                            01.02.2018 - 31.08.2018</t>
  </si>
  <si>
    <t>А41-96007/2018</t>
  </si>
  <si>
    <t>ООО «Ткацкие изделия ОРЕТЕКС»</t>
  </si>
  <si>
    <t xml:space="preserve">взыскание задолженности за тепловую энергию за период апрель 2018 май 2018 июль 2018  август 2018 года и пени  по договору теплоснабжения                    </t>
  </si>
  <si>
    <t>30.01.2019 суд.засед      привлечено 3-е лицо       суд.засед. 19  апреля  2019 года на 10 час. 00 мин.    Заключено мировое соглашение</t>
  </si>
  <si>
    <t>02-7970/2018</t>
  </si>
  <si>
    <t>Буздалина Инна Александровна</t>
  </si>
  <si>
    <t xml:space="preserve">взыскание задолженности за тепловую энергию и пени  по договору   </t>
  </si>
  <si>
    <t xml:space="preserve">38 285,33 </t>
  </si>
  <si>
    <t>взыскано</t>
  </si>
  <si>
    <t>исп. лист вышлют по почте</t>
  </si>
  <si>
    <t xml:space="preserve">13 798,11 </t>
  </si>
  <si>
    <t>02-2272/2018</t>
  </si>
  <si>
    <t>Авдеев Дмитрий Николаевич</t>
  </si>
  <si>
    <t>од</t>
  </si>
  <si>
    <t>од погашен</t>
  </si>
  <si>
    <t>исп.лист в ССП</t>
  </si>
  <si>
    <t>02-2423/2018</t>
  </si>
  <si>
    <t>Лосева Алла Аскольдовна</t>
  </si>
  <si>
    <t>исп. Лист вышлют по почте</t>
  </si>
  <si>
    <t>А41-105453/2018</t>
  </si>
  <si>
    <t>ЖЭПК "Вперед" дек.16-апр.17      фаньян</t>
  </si>
  <si>
    <t>исп. Лист отправлен в Сбербанк 26.04.2019г.</t>
  </si>
  <si>
    <t>А41-105446/2018</t>
  </si>
  <si>
    <t>ЖЭПК "Вперед" май17-июль17    поморцева</t>
  </si>
  <si>
    <t>А41-105450/2018</t>
  </si>
  <si>
    <t>ЖЭПК "Вперед" авг.17-дек.17          моисеева</t>
  </si>
  <si>
    <t>на рассмотрении отзыв до 30.01.19        решение вынесено 25.02.2019 г.</t>
  </si>
  <si>
    <t>А41-105826/2018</t>
  </si>
  <si>
    <t>ЖЭПК "Вперед" янв.18-апр.18             коваль</t>
  </si>
  <si>
    <t>А41-105823/2018</t>
  </si>
  <si>
    <t>ЖЭПК "Вперед" май18     поморцева</t>
  </si>
  <si>
    <t>А41-105818/2018</t>
  </si>
  <si>
    <t>ЖЭПК "Вперед" июнь18    гришина</t>
  </si>
  <si>
    <t>А41-105813/2018</t>
  </si>
  <si>
    <t>ЖЭПК "Вперед" июль18     капаев</t>
  </si>
  <si>
    <t>А41-105809/2018</t>
  </si>
  <si>
    <t xml:space="preserve">ЖЭПК "Вперед" авг.18      коваль </t>
  </si>
  <si>
    <t>А41-96811/2018</t>
  </si>
  <si>
    <t>иск удовлетворен.  Ответчиком подана апелляционная жалоба. Отзыв в 10 ААС подать до 12.04.2019 г.</t>
  </si>
  <si>
    <t xml:space="preserve"> А41-27880/19 </t>
  </si>
  <si>
    <t>ТСН ТСЖ «1905 ГОДА 9»  дог.22</t>
  </si>
  <si>
    <t>взыскание задолженности за тепловую энергию и пени  по договору   октябрь 2017 - декабрь 2017 г.</t>
  </si>
  <si>
    <t>заседание 30.04.2019 в 10.45 судья Коваль ИСК УДОВЛЕТВОРЕН ПОЛНОСТЬЮ</t>
  </si>
  <si>
    <t>проценты</t>
  </si>
  <si>
    <t>гп</t>
  </si>
  <si>
    <t xml:space="preserve">А41-25652/19 </t>
  </si>
  <si>
    <t>ФГУП "ПОЧТА РОССИИ" дог.1891</t>
  </si>
  <si>
    <t>взыскание  пени  по договору   январь 2018 - январь 2018 г.</t>
  </si>
  <si>
    <t>29.05.2018 на 16.00  Поморцева</t>
  </si>
  <si>
    <t xml:space="preserve">А41-15731/19 </t>
  </si>
  <si>
    <t xml:space="preserve">ЖСК-8 </t>
  </si>
  <si>
    <t xml:space="preserve">взыскание задолженности за тепловую энергию и пени  по договору  февраль 2018 г. – сентябрь 2018 г. (включительно) </t>
  </si>
  <si>
    <t xml:space="preserve">463 971,04 </t>
  </si>
  <si>
    <t xml:space="preserve">64 483,35 </t>
  </si>
  <si>
    <t xml:space="preserve">13 569,00 </t>
  </si>
  <si>
    <t xml:space="preserve">А41-107812/18 </t>
  </si>
  <si>
    <t xml:space="preserve">ЖЭПК "Вперед" </t>
  </si>
  <si>
    <t>взыскание задолженности за тепловую энергию и пени  по договору   сентябрь 2018 г.</t>
  </si>
  <si>
    <t>отзыв до 28.01.19      из упрощ. в общий.        подготовка 02 апреля 2019 г. на 14 часов  30 минут          рассмотрение 16 апреля 2019 12:15   решение вынесено 16.04.2019коваль</t>
  </si>
  <si>
    <t xml:space="preserve">А41-94591/18 </t>
  </si>
  <si>
    <t>взыскание задолженности за тепловую энергию и пени  по договору   ЗА ПЕРИОД ЯНВАРЬ-МАЙ 2018 Г.</t>
  </si>
  <si>
    <t>РЕШЕНИЕ ОТ 04 МАРТА 2019 Г.</t>
  </si>
  <si>
    <t>02-2165/2019</t>
  </si>
  <si>
    <t>ФЛ Буздалин А.Р.</t>
  </si>
  <si>
    <t>взыскание задолженности за отпуск тепловой энергии и пени по договору №1504 за апрель 2018 года</t>
  </si>
  <si>
    <t>подготовка 14.05.2019 год</t>
  </si>
  <si>
    <t>ФЛ Кокоулина Т.А.</t>
  </si>
  <si>
    <t>взыскание задолженности за тепловую и пени по договору теплоснабжения за апрель 2018 года</t>
  </si>
  <si>
    <t xml:space="preserve">судебный приказ </t>
  </si>
  <si>
    <t>взыскание задолженности за отпуск тепловой энергии и пени по договору №1715 за апрель 2018 года</t>
  </si>
  <si>
    <t>судебный приказ принят к рассмотрению 05.03.2019г.</t>
  </si>
  <si>
    <t xml:space="preserve">А41-99607/17 </t>
  </si>
  <si>
    <t xml:space="preserve">ЖЭК "СВЕТ" </t>
  </si>
  <si>
    <t xml:space="preserve"> за период с 01.12.2016 по 30.09.2017</t>
  </si>
  <si>
    <t>возвратилось из кассации. Решение от   23 января 2019 года  иск удовлетворить</t>
  </si>
  <si>
    <t>заявл. от 06.03.2019         исп.лист от 28.03.2019 (вышлют по почте)</t>
  </si>
  <si>
    <t>А41-83462/2018</t>
  </si>
  <si>
    <t>ПОЛИЦИЯ (ИСТЕЦ)</t>
  </si>
  <si>
    <t>перерасчет на темп.наружн.воздуха</t>
  </si>
  <si>
    <t>АСМО отказал полиции в удовлетворении исковых требований.   Полиции 12.03.2018 г. в 10 ААС отказали</t>
  </si>
  <si>
    <t xml:space="preserve">А41-86630/2018 </t>
  </si>
  <si>
    <t>АО "КАРБОЛИТ"</t>
  </si>
  <si>
    <t>преддоговорные споры</t>
  </si>
  <si>
    <t>1-я и 2-я инстанция приняла в нашей редакции</t>
  </si>
  <si>
    <t xml:space="preserve">А41-99430/2018 </t>
  </si>
  <si>
    <t xml:space="preserve">ПАО МОЭК </t>
  </si>
  <si>
    <t xml:space="preserve">А41-3730/2019 </t>
  </si>
  <si>
    <t>АО "МОСОБЛГАЗ"</t>
  </si>
  <si>
    <t>взыскание задолженности (по повышающим коэффициентам за июнь и октябрь 2018 г.)</t>
  </si>
  <si>
    <t xml:space="preserve">А41-24147/2019 </t>
  </si>
  <si>
    <t>взыскание задолженности (по повышающим коэффициентам )</t>
  </si>
  <si>
    <t>А41-22211/2019</t>
  </si>
  <si>
    <t>куи г.о. орехово-зуево</t>
  </si>
  <si>
    <t xml:space="preserve">подготовка15 апреля 2019 года в 10 час. 15 мин    С.з. на 20 мая 2019 г. на 15-30 час. кулакова        </t>
  </si>
  <si>
    <t xml:space="preserve"> А41-21332/2019 </t>
  </si>
  <si>
    <t>подготовка 24 апреля 2019 в 10 час. 40 мин ю.а. фаньян   с.з 05 июня 2019 в 11:30</t>
  </si>
  <si>
    <t xml:space="preserve">А41-8481/19 </t>
  </si>
  <si>
    <t>ИП Зеленин</t>
  </si>
  <si>
    <t>подготовока 06 марта 2019 15:45                     рассмотрение дела 07 мая 2019 10:40   отказ в иске</t>
  </si>
  <si>
    <t xml:space="preserve">А41-8477/2019 </t>
  </si>
  <si>
    <t xml:space="preserve">ИП Герасимов Валерий Николаевич </t>
  </si>
  <si>
    <t>подготова 04 марта 2019 15:00                 рассмотрение 16 апреля 2019 г. 09:40    с.з на 23.04.2019 на 12-40      отказ в иске</t>
  </si>
  <si>
    <t xml:space="preserve">ГЖИ МО </t>
  </si>
  <si>
    <t>НЕ ВЫПОЛНЕНИЕ ПРЕДПИСАНИЯ ПО ПЕРЕРАСЧЕТУ</t>
  </si>
  <si>
    <t>НЕ ПРИВЛЕКЛИ. СРОК ПРИВЛЕЧЕНИЯ К АДМИНИСТР.ОТВЕТ-ТИ ИСТЕК</t>
  </si>
  <si>
    <t xml:space="preserve">А41-25683/2019 </t>
  </si>
  <si>
    <t>психбольница №8</t>
  </si>
  <si>
    <t>преддоговорны споры (психбольница увеличила нагрузку и границу ответственности перенесла)</t>
  </si>
  <si>
    <t>подготовка 21 мая 2019 16:15 Солдатов</t>
  </si>
  <si>
    <t>169 суд.уч.</t>
  </si>
  <si>
    <t>административное дело</t>
  </si>
  <si>
    <t>по некачественной воде в п.Верея</t>
  </si>
  <si>
    <t>время и день не назначены</t>
  </si>
  <si>
    <t>Истец Якунин Александр Владимирович</t>
  </si>
  <si>
    <t>определение долей в оплате за жилое помещение</t>
  </si>
  <si>
    <t>подготовка 19.04.2019 рассмотрение 16.05.2019   ГУП МО "КС МО" ( и другие ресурсники) ненадлежащий ответчик. Будет либо замена либо новый иск подан к надлежащему ответчику</t>
  </si>
  <si>
    <t>ООО УК "БРИЗ"</t>
  </si>
  <si>
    <t>ООО "УК "МИДАС"</t>
  </si>
  <si>
    <t>ООО "Коммунальные технологии"</t>
  </si>
  <si>
    <t>МУП "ПТО №8"</t>
  </si>
  <si>
    <t>Исковое заявление оставлено без движения до 03.10.18г. Предварительное судебное заседание назначено на 06.12.18г. Судебное заседание назначено на 29.01.19г. Дело передано в АС МО. Предварительное судебное заседание назначено на 11.04.19г. Судебное заседание назначено на 28.05.19г.</t>
  </si>
  <si>
    <t>Принято к производству в упрощенном порядке, срок до 24.04.19г. Уточнение исковых требований. Исковые требования полностью удовлетворены.</t>
  </si>
  <si>
    <t>ОД погашен. Возвратить из бюджета госпошлину в размере 3 492,00р.</t>
  </si>
  <si>
    <t>5 492,00 (2 000,00)</t>
  </si>
  <si>
    <t>17 319 343,94 (13 154 273,58)</t>
  </si>
  <si>
    <t>Предварительное судебное заседание назначено на 10.04.19г. Судебное заседание назначено на 14.05.19г. Уточнение исковых требований. Исковые требования полностью удовлетворены.</t>
  </si>
  <si>
    <t>479 963,88 (1 646 055,38)</t>
  </si>
  <si>
    <t>Возвратить госпошлину в размере 14 995,00р.</t>
  </si>
  <si>
    <t xml:space="preserve">111 997,00 (97 002,00) </t>
  </si>
  <si>
    <t>Предварительное судебное заседание назначено на 19.03.18г. Судебное заседание назначено на 16.04.18г. Заседание отложено на 15.05.18г. Заседание отложено на 05.06.18г. Заседание отложено на 18.06.18г. В иске полностью оказано. ООО "Маркс  подана апелляционная жалоба. Заседание назначено на 04.09.18г. Жалоба оставлена без удовлетворения. ООО "Маркс" подана кассационная жалоба. Заседание назначено на 10.12.18г. Решение суда первой и апелляционной инстанции отменено, дело направлено на новое рассмотрение. Предварительное судебное заседание назначено на 11.02.19г. Судебное заседние назначено на 11.03.19г. Исковые требования полностью удовлетворены. Подана апелляционная жалоба. Судебное заседание назначено на 15.05.19г. Решение оставлено в силе, жалоба без удовлетворения.</t>
  </si>
  <si>
    <t xml:space="preserve">Предварительное судебное заседание назначено на 01.02.17г. Судебное заседание назначено на 15.03.17г. Перерыв в судебном заседании до 20.03.17г. Судебное заседание отложено на 03.04.17г. Заседание перенесено на 18.04.17г. Заседание отложено на 10.05.17г. Заседание отложено на 02.08.17г. Заседание отложено на 16.08.17г. Заседание отложено на 18.09.17г. Заседание отложено на 02.10.17г. Объявлен перерыв до 05.10.17г. Судебное заседание отложено на 13.11.17г. Заседание отложено на 07.12.17г. Объявлен перерыв до 12.12.17г. Заседание отложено на 07.02.18г., вызван эксперт. Перерыв до 13.02.18г. Заседание отложено на 21.02.18г. Заседание отложено на 19.03.18г. Заседание отложено на 04.04.18г. Заседание отложено на 19.04.18г. Перерыв до 26.04.18г. Разбирательство приостановлено до окончания проведения судебной экспертизы. Заседание назначено на 10.09.18г. Перерыв до 13.09.18г. Заседание отложено на 04.10.18г. Перерыв до 11.10.18г. Заседание отложено до 19.11.18г. Перерыв до 23.11.18г. Заседание отложено на 12.03.19г. Заседание отложено на 03.04.19г. Заседание отложено на 15.05.19г. Заседание отложено на 19.06.19г. </t>
  </si>
  <si>
    <t>Принято к производству в упрощенном порядке, срок до 26.03.19г. Дело будет рассмотрено по общим правилам искового производства. Предварительное судебное заседание назначено на 14.05.19г. Судебное заседание назначено на 13.06.19г.</t>
  </si>
  <si>
    <t>Предварительное судебное заседание нзначено на 13.05.19г. Отказ от иска. Производство по делу прекращено.</t>
  </si>
  <si>
    <t>Предварительное судебное заседание назначено на 16.05.19г. Судебное заседание назначено на 25.06.19г.</t>
  </si>
  <si>
    <t>Предварительное судебное заседание назначено на 17.10.18г. Судебное заседание назначено на 06.11.18г. Заседание отложено на 20.11.18г. Заседание отложено на 11.12.18г. Исковые требования удовлетворены частично. Подана апелляционная жалоба. Судебное заседание назначено на 27.02.19г. Жалоба оставлена без удовлетворения. Подана кассационная жалоба. Заседание назначено на 13.06.19г.</t>
  </si>
  <si>
    <t>Принято к производству в упрощенном порядке, срок до 05.04.19г. Исковые требования полностью удовлетворены.</t>
  </si>
  <si>
    <t>Взыскание задолженности по договору водоотведения № 1 от 30.12.2013 за март 2019г.</t>
  </si>
  <si>
    <t>ОД погашен. Остаток долга 970 668,40</t>
  </si>
  <si>
    <t>Предварительное судебное заседание назначено на 20.05.19г. Судебное заседание назначено на 04.06.19г.</t>
  </si>
  <si>
    <t>Принято к производству в упрощенном порядке, срок до 11.04.19г. Исковые требования полностью удовлетворены. Ответчиком подана апелляционная жалоба.</t>
  </si>
  <si>
    <t>А41-38913/2019</t>
  </si>
  <si>
    <t>ФГБУ " ЦЖКУ"</t>
  </si>
  <si>
    <t>взыскание задолженности за воду и водоотведение за январь и февраль 2019 г.</t>
  </si>
  <si>
    <t>Принято к производству в упрощенном порядке, срок до 17.06.19г.</t>
  </si>
  <si>
    <t>А41-37287/2019</t>
  </si>
  <si>
    <t>Принято к производству в упрощенном порядке, срок до 21.06.19г.</t>
  </si>
  <si>
    <t>А41-37472/2019</t>
  </si>
  <si>
    <t>взыскание задолженности за воду и водоотведение за февраль 2019 г.</t>
  </si>
  <si>
    <t>Предварительное судебное заседание нзначено на 03.06.19г.</t>
  </si>
  <si>
    <t>основной долг частично оплачен.</t>
  </si>
  <si>
    <t>А41-40942/2019</t>
  </si>
  <si>
    <t>ООО Уютный дом Электросталь №31</t>
  </si>
  <si>
    <t>взыскание задолженности за воду и водоотведение за январь 2019 г.</t>
  </si>
  <si>
    <t>Принято к производству в упрощенном порядке, срок до 01.07.19г.</t>
  </si>
  <si>
    <t>А41-40951/2019</t>
  </si>
  <si>
    <t>ООО Уютный дом Электросталь №30</t>
  </si>
  <si>
    <t>общедомовые нужды</t>
  </si>
  <si>
    <t>Принято к производству в упрощенном порядке, срок до 25.06.19г.</t>
  </si>
  <si>
    <t>А41-42060/2019</t>
  </si>
  <si>
    <t>взыскание задолженности за воду и водоотведение за октябрь 2018-февраль 2019 гг. 2019 г.</t>
  </si>
  <si>
    <t>Принято к производству в упрощенном порядке, срок до 24.06.19г.</t>
  </si>
  <si>
    <t>А41-39117/2019</t>
  </si>
  <si>
    <t>АО "Северное" №40</t>
  </si>
  <si>
    <t>А41-39114/2019</t>
  </si>
  <si>
    <t>Принято к производству в упрощенном порядке, срок до 27.06.19г.</t>
  </si>
  <si>
    <t>пост-е 10ААС от 20.03.2019 г.    подана КАССАЦИОННАЯ ЖАЛОБА</t>
  </si>
  <si>
    <t>А41-76537/2018</t>
  </si>
  <si>
    <t>ИП Фролов Андрей Сергеевич</t>
  </si>
  <si>
    <t>взыскание задолженности за тепловую энергию и пени по договору 
за май-июль 2017 и
за ноябрь-декабря 2017</t>
  </si>
  <si>
    <t>апелляция срок до 04.02.19 г.    Отмена решения так как в 1инстанции все было погашено</t>
  </si>
  <si>
    <t>а41-60176/17</t>
  </si>
  <si>
    <r>
      <t xml:space="preserve">в реестр кредиторов ,                                      </t>
    </r>
    <r>
      <rPr>
        <b/>
        <sz val="11"/>
        <color rgb="FF000000"/>
        <rFont val="Times New Roman"/>
        <family val="1"/>
        <charset val="204"/>
      </rPr>
      <t xml:space="preserve">     с.з. на 22 мая 2019 год в 10:00      исп.лист подан в банк (текущие платежи)</t>
    </r>
  </si>
  <si>
    <t>А41-77763/2018</t>
  </si>
  <si>
    <t>ЖСК «Звезда»</t>
  </si>
  <si>
    <t xml:space="preserve">взыскание задолженности за тепловую энергию и пени по договору 
за октябрь - 2017
</t>
  </si>
  <si>
    <t>с.з. на 22.01.2019 в 10:00                                              решение от 01.02.2019 г.</t>
  </si>
  <si>
    <r>
      <t xml:space="preserve">апелляция док-ты до 15.01.18 г.                                     </t>
    </r>
    <r>
      <rPr>
        <b/>
        <sz val="11"/>
        <color rgb="FF000000"/>
        <rFont val="Times New Roman"/>
        <family val="1"/>
        <charset val="204"/>
      </rPr>
      <t xml:space="preserve"> 07.02.2019 г. 10ААС оставило решение  АСМО в силе</t>
    </r>
  </si>
  <si>
    <t>А41-86200/2018</t>
  </si>
  <si>
    <t>ООО УК МИДАС</t>
  </si>
  <si>
    <t>решение от 06.02.2019 г. основной долг был погашен в ходе рассмотрения дела</t>
  </si>
  <si>
    <t>2-4024/2018</t>
  </si>
  <si>
    <t>Замятин Юрий Павлович</t>
  </si>
  <si>
    <t>взыскание задолженности за тепловую энергию и пени по договору 
01.02.2018
30.04.2018</t>
  </si>
  <si>
    <t>прекращено долг погашен</t>
  </si>
  <si>
    <r>
      <t xml:space="preserve">апелляц.жалоба от ответчика.                    </t>
    </r>
    <r>
      <rPr>
        <b/>
        <sz val="11"/>
        <color rgb="FF000000"/>
        <rFont val="Times New Roman"/>
        <family val="1"/>
        <charset val="204"/>
      </rPr>
      <t>В 10 ААС</t>
    </r>
    <r>
      <rPr>
        <sz val="11"/>
        <color rgb="FF000000"/>
        <rFont val="Times New Roman"/>
        <family val="1"/>
        <charset val="204"/>
      </rPr>
      <t xml:space="preserve">     у</t>
    </r>
    <r>
      <rPr>
        <b/>
        <sz val="11"/>
        <color rgb="FF000000"/>
        <rFont val="Times New Roman"/>
        <family val="1"/>
        <charset val="204"/>
      </rPr>
      <t>тверждено мировое соглашение от 03.04.2019 г.</t>
    </r>
  </si>
  <si>
    <r>
      <t xml:space="preserve">04.02.2018 суд.засед     отказано.   </t>
    </r>
    <r>
      <rPr>
        <b/>
        <sz val="11"/>
        <color rgb="FF000000"/>
        <rFont val="Times New Roman"/>
        <family val="1"/>
        <charset val="204"/>
      </rPr>
      <t>подготовлена апелляционная жалоба.</t>
    </r>
  </si>
  <si>
    <t>с.з. 15 мая в 9:30 из упрощенного в общий порядок переведено. Иск удовлетворен.</t>
  </si>
  <si>
    <t>А41-107825/2018</t>
  </si>
  <si>
    <t>ЖЭПК "Вперед" окт.18   кулматов</t>
  </si>
  <si>
    <t>подготовка 15.04.2019 на 14 час.15 мин.  Поморцева Н.А.  С.з. назначено на 16.05.2019 г. на 16-00 час иск удовлетворен</t>
  </si>
  <si>
    <t>апелляцию подал истец ПАО МОЭК   10ААС 25.06. В 13-45</t>
  </si>
  <si>
    <r>
      <t xml:space="preserve">упрощенное. Иск удовлетворен. Готовится апелляционная жалоба до 10.04.19.   </t>
    </r>
    <r>
      <rPr>
        <b/>
        <sz val="11"/>
        <color theme="1"/>
        <rFont val="Times New Roman"/>
        <family val="1"/>
        <charset val="204"/>
      </rPr>
      <t>ПОДАНА АПЕЛЛЯЦИОННАЯ ЖАЛОБА 12.04.2019 Г.</t>
    </r>
  </si>
  <si>
    <t>подготовка 14 мая 2019 года в  11:15 Капаев   с.з. 29.05.</t>
  </si>
  <si>
    <t>а41-42119/19</t>
  </si>
  <si>
    <t>взыскание задолженности и пени по договору теплоснабжения  дог.519</t>
  </si>
  <si>
    <t>25.06. В 11-20 подготовка</t>
  </si>
  <si>
    <t>а41-42116/19</t>
  </si>
  <si>
    <t>взыскание задолженности и пени по договору теплоснабжения дог.728</t>
  </si>
  <si>
    <t>18 июня в 10:10 подготовка</t>
  </si>
  <si>
    <t>взыскание задолженности и пени по договору теплоснабжения дог.2496</t>
  </si>
  <si>
    <t>взыскание задолженности и пени по договору теплоснабжения дог.3496</t>
  </si>
  <si>
    <t>взыскание задолженности и пени по договору теплоснабжения дог.1496</t>
  </si>
  <si>
    <t>а41-42111/19</t>
  </si>
  <si>
    <t>взыскание задолженности и пени по договору теплоснабжения дог.3511</t>
  </si>
  <si>
    <t>упрощенное судопроизводство</t>
  </si>
  <si>
    <t>а41-42110/2019</t>
  </si>
  <si>
    <t>взыскание задолженности и пени по договору теплоснабжения дог.511</t>
  </si>
  <si>
    <t>ООО УК "Дом-Сервис"</t>
  </si>
  <si>
    <t>взыскание задолженности и пени по договору теплоснабжения  дог.3494</t>
  </si>
  <si>
    <t>взыскание задолженности и пени по договору теплоснабжения дог.1494</t>
  </si>
  <si>
    <t>А41-43899/2019</t>
  </si>
  <si>
    <t>1 845,73 (2 722,90)</t>
  </si>
  <si>
    <t>Предварительное судебное заседание назначено на 28.03.19г. Судебное заседание назначено на 01.04.19г. Исковые требования полностью удовлетворены. Подана апелляционная жалоба. Судебное заседание назначено на 04.07.19г.</t>
  </si>
</sst>
</file>

<file path=xl/styles.xml><?xml version="1.0" encoding="utf-8"?>
<styleSheet xmlns="http://schemas.openxmlformats.org/spreadsheetml/2006/main">
  <numFmts count="3">
    <numFmt numFmtId="164" formatCode="dd/mm/yy;@"/>
    <numFmt numFmtId="165" formatCode="#,##0.00;[Red]#,##0.00"/>
    <numFmt numFmtId="166" formatCode="#,##0.00&quot;р.&quot;"/>
  </numFmts>
  <fonts count="23">
    <font>
      <sz val="11"/>
      <color rgb="FF000000"/>
      <name val="Calibri"/>
      <family val="2"/>
      <charset val="204"/>
    </font>
    <font>
      <b/>
      <sz val="16"/>
      <color rgb="FF000000"/>
      <name val="Times New Roman"/>
      <family val="1"/>
      <charset val="204"/>
    </font>
    <font>
      <b/>
      <sz val="14"/>
      <color rgb="FF000000"/>
      <name val="Calibri"/>
      <family val="2"/>
      <charset val="204"/>
    </font>
    <font>
      <b/>
      <sz val="14"/>
      <color rgb="FF000000"/>
      <name val="Times New Roman"/>
      <family val="1"/>
      <charset val="204"/>
    </font>
    <font>
      <sz val="12"/>
      <name val="Times New Roman"/>
      <family val="1"/>
      <charset val="204"/>
    </font>
    <font>
      <sz val="11"/>
      <color rgb="FFFFFFFF"/>
      <name val="Calibri"/>
      <family val="2"/>
      <charset val="204"/>
    </font>
    <font>
      <sz val="12"/>
      <color rgb="FF000000"/>
      <name val="Times New Roman"/>
      <family val="1"/>
      <charset val="204"/>
    </font>
    <font>
      <u/>
      <sz val="11"/>
      <color rgb="FF0563C1"/>
      <name val="Calibri"/>
      <family val="2"/>
      <charset val="204"/>
    </font>
    <font>
      <sz val="12"/>
      <color rgb="FFFF0000"/>
      <name val="Times New Roman"/>
      <family val="1"/>
      <charset val="204"/>
    </font>
    <font>
      <sz val="12"/>
      <color rgb="FF0563C1"/>
      <name val="Times New Roman"/>
      <family val="1"/>
      <charset val="204"/>
    </font>
    <font>
      <sz val="11"/>
      <color rgb="FF000000"/>
      <name val="Calibri"/>
      <family val="2"/>
      <charset val="204"/>
    </font>
    <font>
      <sz val="12"/>
      <color theme="1"/>
      <name val="Times New Roman"/>
      <family val="1"/>
      <charset val="204"/>
    </font>
    <font>
      <b/>
      <sz val="12"/>
      <name val="Times New Roman"/>
      <family val="1"/>
      <charset val="204"/>
    </font>
    <font>
      <sz val="11"/>
      <color theme="1"/>
      <name val="Times New Roman"/>
      <family val="1"/>
      <charset val="204"/>
    </font>
    <font>
      <sz val="10"/>
      <name val="Times New Roman"/>
      <family val="1"/>
      <charset val="204"/>
    </font>
    <font>
      <sz val="12"/>
      <color indexed="63"/>
      <name val="Times New Roman"/>
      <family val="1"/>
      <charset val="204"/>
    </font>
    <font>
      <b/>
      <sz val="12"/>
      <color indexed="63"/>
      <name val="Times New Roman"/>
      <family val="1"/>
      <charset val="204"/>
    </font>
    <font>
      <sz val="10"/>
      <color theme="1"/>
      <name val="Times New Roman"/>
      <family val="1"/>
      <charset val="204"/>
    </font>
    <font>
      <sz val="11"/>
      <color rgb="FF000000"/>
      <name val="Times New Roman"/>
      <family val="1"/>
      <charset val="204"/>
    </font>
    <font>
      <b/>
      <sz val="11"/>
      <color rgb="FF000000"/>
      <name val="Times New Roman"/>
      <family val="1"/>
      <charset val="204"/>
    </font>
    <font>
      <sz val="10"/>
      <color rgb="FF000000"/>
      <name val="Times New Roman"/>
      <family val="1"/>
      <charset val="204"/>
    </font>
    <font>
      <sz val="11"/>
      <name val="Times New Roman"/>
      <family val="1"/>
      <charset val="204"/>
    </font>
    <font>
      <b/>
      <sz val="11"/>
      <color theme="1"/>
      <name val="Times New Roman"/>
      <family val="1"/>
      <charset val="204"/>
    </font>
  </fonts>
  <fills count="29">
    <fill>
      <patternFill patternType="none"/>
    </fill>
    <fill>
      <patternFill patternType="gray125"/>
    </fill>
    <fill>
      <patternFill patternType="solid">
        <fgColor rgb="FF8FAADC"/>
        <bgColor rgb="FF99CCFF"/>
      </patternFill>
    </fill>
    <fill>
      <patternFill patternType="solid">
        <fgColor theme="9" tint="0.79998168889431442"/>
        <bgColor rgb="FFFFFFFF"/>
      </patternFill>
    </fill>
    <fill>
      <patternFill patternType="solid">
        <fgColor theme="9" tint="0.79998168889431442"/>
        <bgColor rgb="FF33CCCC"/>
      </patternFill>
    </fill>
    <fill>
      <patternFill patternType="solid">
        <fgColor theme="5" tint="0.39997558519241921"/>
        <bgColor rgb="FFFFFFFF"/>
      </patternFill>
    </fill>
    <fill>
      <patternFill patternType="solid">
        <fgColor theme="5" tint="0.39997558519241921"/>
        <bgColor rgb="FF993300"/>
      </patternFill>
    </fill>
    <fill>
      <patternFill patternType="solid">
        <fgColor theme="9" tint="0.39997558519241921"/>
        <bgColor rgb="FFFF9900"/>
      </patternFill>
    </fill>
    <fill>
      <patternFill patternType="solid">
        <fgColor theme="4" tint="0.39997558519241921"/>
        <bgColor rgb="FF33CCCC"/>
      </patternFill>
    </fill>
    <fill>
      <patternFill patternType="solid">
        <fgColor theme="6" tint="0.39997558519241921"/>
        <bgColor rgb="FF339966"/>
      </patternFill>
    </fill>
    <fill>
      <patternFill patternType="solid">
        <fgColor theme="9" tint="0.39997558519241921"/>
        <bgColor rgb="FF339966"/>
      </patternFill>
    </fill>
    <fill>
      <patternFill patternType="solid">
        <fgColor theme="6" tint="0.39997558519241921"/>
        <bgColor rgb="FFFFFFFF"/>
      </patternFill>
    </fill>
    <fill>
      <patternFill patternType="solid">
        <fgColor theme="9" tint="0.39997558519241921"/>
        <bgColor rgb="FF33CCCC"/>
      </patternFill>
    </fill>
    <fill>
      <patternFill patternType="solid">
        <fgColor theme="6" tint="0.39997558519241921"/>
        <bgColor rgb="FF33CCCC"/>
      </patternFill>
    </fill>
    <fill>
      <patternFill patternType="solid">
        <fgColor theme="9" tint="0.79998168889431442"/>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3" tint="0.79998168889431442"/>
        <bgColor rgb="FF99CCFF"/>
      </patternFill>
    </fill>
    <fill>
      <patternFill patternType="solid">
        <fgColor theme="9" tint="0.39997558519241921"/>
        <bgColor indexed="64"/>
      </patternFill>
    </fill>
    <fill>
      <patternFill patternType="solid">
        <fgColor theme="5" tint="0.39997558519241921"/>
        <bgColor indexed="64"/>
      </patternFill>
    </fill>
    <fill>
      <patternFill patternType="solid">
        <fgColor theme="6" tint="0.39997558519241921"/>
        <bgColor indexed="14"/>
      </patternFill>
    </fill>
    <fill>
      <patternFill patternType="solid">
        <fgColor theme="5" tint="0.39997558519241921"/>
        <bgColor rgb="FF33CCCC"/>
      </patternFill>
    </fill>
    <fill>
      <patternFill patternType="solid">
        <fgColor indexed="18"/>
        <bgColor indexed="14"/>
      </patternFill>
    </fill>
    <fill>
      <patternFill patternType="solid">
        <fgColor theme="6" tint="0.59999389629810485"/>
        <bgColor rgb="FFFFFFFF"/>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tint="0.59999389629810485"/>
        <bgColor rgb="FFFFFFFF"/>
      </patternFill>
    </fill>
    <fill>
      <patternFill patternType="solid">
        <fgColor theme="9" tint="0.59999389629810485"/>
        <bgColor indexed="64"/>
      </patternFill>
    </fill>
    <fill>
      <patternFill patternType="solid">
        <fgColor theme="9" tint="0.39997558519241921"/>
        <bgColor rgb="FFFFFFFF"/>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s>
  <cellStyleXfs count="4">
    <xf numFmtId="0" fontId="0" fillId="0" borderId="0"/>
    <xf numFmtId="0" fontId="7" fillId="0" borderId="0" applyBorder="0" applyProtection="0"/>
    <xf numFmtId="0" fontId="5" fillId="2" borderId="0" applyBorder="0" applyProtection="0"/>
    <xf numFmtId="0" fontId="10" fillId="0" borderId="0"/>
  </cellStyleXfs>
  <cellXfs count="738">
    <xf numFmtId="0" fontId="0" fillId="0" borderId="0" xfId="0"/>
    <xf numFmtId="164" fontId="0" fillId="0" borderId="0" xfId="0" applyNumberFormat="1" applyAlignment="1">
      <alignment horizontal="justify"/>
    </xf>
    <xf numFmtId="0" fontId="0" fillId="0" borderId="0" xfId="0" applyAlignment="1">
      <alignment horizontal="justify"/>
    </xf>
    <xf numFmtId="165" fontId="0" fillId="0" borderId="0" xfId="0" applyNumberFormat="1" applyAlignment="1">
      <alignment horizontal="justify"/>
    </xf>
    <xf numFmtId="0" fontId="2" fillId="0" borderId="0" xfId="0" applyFont="1" applyBorder="1" applyAlignment="1">
      <alignment horizontal="center"/>
    </xf>
    <xf numFmtId="0" fontId="7" fillId="0" borderId="0" xfId="1" applyBorder="1" applyAlignment="1" applyProtection="1"/>
    <xf numFmtId="166" fontId="0" fillId="0" borderId="0" xfId="0" applyNumberFormat="1"/>
    <xf numFmtId="0" fontId="2" fillId="6" borderId="0" xfId="0" applyFont="1" applyFill="1" applyBorder="1" applyAlignment="1">
      <alignment horizontal="center"/>
    </xf>
    <xf numFmtId="0" fontId="2" fillId="7" borderId="0" xfId="0" applyFont="1" applyFill="1" applyBorder="1" applyAlignment="1">
      <alignment horizontal="center"/>
    </xf>
    <xf numFmtId="165" fontId="6" fillId="8" borderId="2" xfId="0" applyNumberFormat="1" applyFont="1" applyFill="1" applyBorder="1" applyAlignment="1">
      <alignment horizontal="left" wrapText="1"/>
    </xf>
    <xf numFmtId="165" fontId="6" fillId="9" borderId="2" xfId="0" applyNumberFormat="1" applyFont="1" applyFill="1" applyBorder="1" applyAlignment="1">
      <alignment horizontal="left" wrapText="1"/>
    </xf>
    <xf numFmtId="165" fontId="6" fillId="9" borderId="2" xfId="0" applyNumberFormat="1" applyFont="1" applyFill="1" applyBorder="1" applyAlignment="1">
      <alignment horizontal="left"/>
    </xf>
    <xf numFmtId="0" fontId="2" fillId="9" borderId="0" xfId="0" applyFont="1" applyFill="1" applyBorder="1" applyAlignment="1">
      <alignment horizontal="center"/>
    </xf>
    <xf numFmtId="0" fontId="2" fillId="8" borderId="0" xfId="0" applyFont="1" applyFill="1" applyBorder="1" applyAlignment="1">
      <alignment horizontal="center"/>
    </xf>
    <xf numFmtId="0" fontId="2" fillId="3" borderId="0" xfId="0" applyFont="1" applyFill="1" applyBorder="1" applyAlignment="1">
      <alignment horizontal="center"/>
    </xf>
    <xf numFmtId="165" fontId="6" fillId="10" borderId="2" xfId="0" applyNumberFormat="1" applyFont="1" applyFill="1" applyBorder="1" applyAlignment="1">
      <alignment horizontal="left" wrapText="1"/>
    </xf>
    <xf numFmtId="165" fontId="6" fillId="11" borderId="2" xfId="0" applyNumberFormat="1" applyFont="1" applyFill="1" applyBorder="1" applyAlignment="1">
      <alignment horizontal="left" wrapText="1"/>
    </xf>
    <xf numFmtId="14" fontId="4" fillId="8" borderId="3" xfId="0" applyNumberFormat="1" applyFont="1" applyFill="1" applyBorder="1" applyAlignment="1">
      <alignment horizontal="center" vertical="center"/>
    </xf>
    <xf numFmtId="0" fontId="6"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165" fontId="4" fillId="8" borderId="2" xfId="0" applyNumberFormat="1" applyFont="1" applyFill="1" applyBorder="1" applyAlignment="1">
      <alignment horizontal="left" wrapText="1"/>
    </xf>
    <xf numFmtId="0" fontId="6" fillId="8" borderId="3" xfId="0" applyFont="1" applyFill="1" applyBorder="1" applyAlignment="1">
      <alignment horizontal="center" vertical="center"/>
    </xf>
    <xf numFmtId="165" fontId="6" fillId="11" borderId="2" xfId="0" applyNumberFormat="1" applyFont="1" applyFill="1" applyBorder="1" applyAlignment="1">
      <alignment horizontal="left"/>
    </xf>
    <xf numFmtId="165" fontId="6" fillId="11" borderId="2" xfId="0" applyNumberFormat="1" applyFont="1" applyFill="1" applyBorder="1" applyAlignment="1">
      <alignment horizontal="left" vertical="center"/>
    </xf>
    <xf numFmtId="165" fontId="6" fillId="11" borderId="2" xfId="0" applyNumberFormat="1" applyFont="1" applyFill="1" applyBorder="1" applyAlignment="1">
      <alignment horizontal="justify" vertical="center"/>
    </xf>
    <xf numFmtId="165" fontId="6" fillId="12" borderId="2" xfId="0" applyNumberFormat="1" applyFont="1" applyFill="1" applyBorder="1" applyAlignment="1">
      <alignment horizontal="left" wrapText="1"/>
    </xf>
    <xf numFmtId="165" fontId="6" fillId="13" borderId="2" xfId="0" applyNumberFormat="1" applyFont="1" applyFill="1" applyBorder="1" applyAlignment="1">
      <alignment horizontal="left" wrapText="1"/>
    </xf>
    <xf numFmtId="165" fontId="6" fillId="15" borderId="2" xfId="0" applyNumberFormat="1" applyFont="1" applyFill="1" applyBorder="1" applyAlignment="1">
      <alignment horizontal="left"/>
    </xf>
    <xf numFmtId="165" fontId="6" fillId="15" borderId="2" xfId="0" applyNumberFormat="1" applyFont="1" applyFill="1" applyBorder="1" applyAlignment="1"/>
    <xf numFmtId="165" fontId="6" fillId="16" borderId="2" xfId="0" applyNumberFormat="1" applyFont="1" applyFill="1" applyBorder="1" applyAlignment="1">
      <alignment horizontal="left"/>
    </xf>
    <xf numFmtId="165" fontId="6" fillId="15" borderId="2" xfId="0" applyNumberFormat="1" applyFont="1" applyFill="1" applyBorder="1" applyAlignment="1">
      <alignment horizontal="left" wrapText="1"/>
    </xf>
    <xf numFmtId="14" fontId="4" fillId="16" borderId="3" xfId="0" applyNumberFormat="1" applyFont="1" applyFill="1" applyBorder="1" applyAlignment="1">
      <alignment horizontal="center" vertical="center"/>
    </xf>
    <xf numFmtId="0" fontId="6" fillId="16" borderId="3" xfId="0" applyFont="1" applyFill="1" applyBorder="1" applyAlignment="1">
      <alignment horizontal="center" vertical="center"/>
    </xf>
    <xf numFmtId="0" fontId="8" fillId="16" borderId="3" xfId="0" applyFont="1" applyFill="1" applyBorder="1" applyAlignment="1">
      <alignment horizontal="center" vertical="center"/>
    </xf>
    <xf numFmtId="165" fontId="6" fillId="16" borderId="3" xfId="0" applyNumberFormat="1" applyFont="1" applyFill="1" applyBorder="1" applyAlignment="1">
      <alignment horizontal="center" vertical="center"/>
    </xf>
    <xf numFmtId="165" fontId="6" fillId="13" borderId="2" xfId="3" applyNumberFormat="1" applyFont="1" applyFill="1" applyBorder="1" applyAlignment="1">
      <alignment horizontal="left" wrapText="1"/>
    </xf>
    <xf numFmtId="165" fontId="4" fillId="13" borderId="2" xfId="3" applyNumberFormat="1" applyFont="1" applyFill="1" applyBorder="1" applyAlignment="1">
      <alignment horizontal="left" wrapText="1"/>
    </xf>
    <xf numFmtId="0" fontId="4" fillId="8" borderId="3" xfId="1" applyFont="1" applyFill="1" applyBorder="1" applyAlignment="1" applyProtection="1">
      <alignment horizontal="center" vertical="center" wrapText="1"/>
    </xf>
    <xf numFmtId="0" fontId="6" fillId="16" borderId="3" xfId="0" applyFont="1" applyFill="1" applyBorder="1" applyAlignment="1">
      <alignment horizontal="center" vertical="center"/>
    </xf>
    <xf numFmtId="0" fontId="6" fillId="16" borderId="3" xfId="0" applyFont="1" applyFill="1" applyBorder="1" applyAlignment="1">
      <alignment horizontal="left" vertical="center" wrapText="1"/>
    </xf>
    <xf numFmtId="165" fontId="6" fillId="14" borderId="2" xfId="0" applyNumberFormat="1" applyFont="1" applyFill="1" applyBorder="1" applyAlignment="1">
      <alignment horizontal="left"/>
    </xf>
    <xf numFmtId="165" fontId="6" fillId="5" borderId="2" xfId="0" applyNumberFormat="1" applyFont="1" applyFill="1" applyBorder="1" applyAlignment="1">
      <alignment horizontal="left"/>
    </xf>
    <xf numFmtId="165" fontId="6" fillId="9" borderId="2" xfId="0" applyNumberFormat="1" applyFont="1" applyFill="1" applyBorder="1" applyAlignment="1">
      <alignment horizontal="justify"/>
    </xf>
    <xf numFmtId="165" fontId="6" fillId="11" borderId="2" xfId="0" applyNumberFormat="1" applyFont="1" applyFill="1" applyBorder="1" applyAlignment="1">
      <alignment horizontal="justify"/>
    </xf>
    <xf numFmtId="165" fontId="6" fillId="5" borderId="2" xfId="0" applyNumberFormat="1" applyFont="1" applyFill="1" applyBorder="1" applyAlignment="1">
      <alignment horizontal="justify"/>
    </xf>
    <xf numFmtId="0" fontId="4" fillId="16" borderId="3" xfId="1" applyFont="1" applyFill="1" applyBorder="1" applyAlignment="1" applyProtection="1">
      <alignment horizontal="center" vertical="center"/>
    </xf>
    <xf numFmtId="14" fontId="6" fillId="16" borderId="2" xfId="0" applyNumberFormat="1" applyFont="1" applyFill="1" applyBorder="1" applyAlignment="1">
      <alignment horizontal="center" vertical="center"/>
    </xf>
    <xf numFmtId="0" fontId="6" fillId="16" borderId="2" xfId="0" applyFont="1" applyFill="1" applyBorder="1" applyAlignment="1">
      <alignment horizontal="center" vertical="center"/>
    </xf>
    <xf numFmtId="165" fontId="6" fillId="16" borderId="2" xfId="0" applyNumberFormat="1" applyFont="1" applyFill="1" applyBorder="1" applyAlignment="1">
      <alignment horizontal="justify"/>
    </xf>
    <xf numFmtId="0" fontId="6" fillId="16" borderId="2" xfId="0" applyFont="1" applyFill="1" applyBorder="1" applyAlignment="1">
      <alignment horizontal="justify"/>
    </xf>
    <xf numFmtId="0" fontId="6" fillId="16" borderId="2" xfId="0" applyFont="1" applyFill="1" applyBorder="1" applyAlignment="1">
      <alignment horizontal="center" vertical="center" wrapText="1"/>
    </xf>
    <xf numFmtId="14" fontId="6" fillId="16" borderId="2" xfId="0" applyNumberFormat="1" applyFont="1" applyFill="1" applyBorder="1" applyAlignment="1">
      <alignment horizontal="center" vertical="center" wrapText="1"/>
    </xf>
    <xf numFmtId="0" fontId="6" fillId="16" borderId="2" xfId="0" applyFont="1" applyFill="1" applyBorder="1" applyAlignment="1">
      <alignment horizontal="left" vertical="center"/>
    </xf>
    <xf numFmtId="165" fontId="6" fillId="14" borderId="2" xfId="0" applyNumberFormat="1" applyFont="1" applyFill="1" applyBorder="1" applyAlignment="1">
      <alignment horizontal="left" wrapText="1"/>
    </xf>
    <xf numFmtId="165" fontId="6" fillId="14" borderId="2" xfId="0" applyNumberFormat="1" applyFont="1" applyFill="1" applyBorder="1" applyAlignment="1"/>
    <xf numFmtId="0" fontId="6" fillId="16" borderId="3" xfId="0" applyFont="1" applyFill="1" applyBorder="1" applyAlignment="1">
      <alignment horizontal="center" vertical="center"/>
    </xf>
    <xf numFmtId="14" fontId="4" fillId="16" borderId="3" xfId="0" applyNumberFormat="1" applyFont="1" applyFill="1" applyBorder="1" applyAlignment="1">
      <alignment horizontal="center" vertical="center"/>
    </xf>
    <xf numFmtId="0" fontId="4" fillId="16" borderId="3" xfId="1" applyFont="1" applyFill="1" applyBorder="1" applyAlignment="1" applyProtection="1">
      <alignment horizontal="center" vertical="center"/>
    </xf>
    <xf numFmtId="0" fontId="6" fillId="16" borderId="3" xfId="0" applyFont="1" applyFill="1" applyBorder="1" applyAlignment="1">
      <alignment horizontal="left" vertical="center" wrapText="1"/>
    </xf>
    <xf numFmtId="0" fontId="8" fillId="16" borderId="3" xfId="0" applyFont="1" applyFill="1" applyBorder="1" applyAlignment="1">
      <alignment horizontal="center" vertical="center"/>
    </xf>
    <xf numFmtId="165" fontId="6" fillId="16" borderId="2" xfId="0" applyNumberFormat="1" applyFont="1" applyFill="1" applyBorder="1" applyAlignment="1">
      <alignment horizontal="left" wrapText="1"/>
    </xf>
    <xf numFmtId="0" fontId="2" fillId="0" borderId="0" xfId="0" applyFont="1" applyBorder="1" applyAlignment="1">
      <alignment horizontal="center"/>
    </xf>
    <xf numFmtId="165" fontId="6" fillId="15" borderId="3" xfId="0" applyNumberFormat="1" applyFont="1" applyFill="1" applyBorder="1" applyAlignment="1">
      <alignment horizontal="left" wrapText="1"/>
    </xf>
    <xf numFmtId="165" fontId="6" fillId="15" borderId="3" xfId="0" applyNumberFormat="1" applyFont="1" applyFill="1" applyBorder="1" applyAlignment="1">
      <alignment horizontal="left"/>
    </xf>
    <xf numFmtId="165" fontId="6" fillId="18" borderId="3" xfId="0" applyNumberFormat="1" applyFont="1" applyFill="1" applyBorder="1" applyAlignment="1">
      <alignment horizontal="left"/>
    </xf>
    <xf numFmtId="165" fontId="6" fillId="14" borderId="3" xfId="0" applyNumberFormat="1" applyFont="1" applyFill="1" applyBorder="1" applyAlignment="1">
      <alignment horizontal="left"/>
    </xf>
    <xf numFmtId="14" fontId="11" fillId="16" borderId="2" xfId="0" applyNumberFormat="1" applyFont="1" applyFill="1" applyBorder="1" applyAlignment="1">
      <alignment horizontal="center" vertical="center" wrapText="1" shrinkToFit="1"/>
    </xf>
    <xf numFmtId="0" fontId="11" fillId="16" borderId="2" xfId="0" applyFont="1" applyFill="1" applyBorder="1" applyAlignment="1">
      <alignment horizontal="center" vertical="center" wrapText="1" shrinkToFit="1"/>
    </xf>
    <xf numFmtId="0" fontId="11" fillId="16" borderId="2" xfId="0" applyFont="1" applyFill="1" applyBorder="1" applyAlignment="1">
      <alignment horizontal="left" vertical="center" wrapText="1" shrinkToFit="1"/>
    </xf>
    <xf numFmtId="0" fontId="2" fillId="0" borderId="0" xfId="0" applyFont="1" applyBorder="1" applyAlignment="1">
      <alignment horizontal="center"/>
    </xf>
    <xf numFmtId="0" fontId="4" fillId="16" borderId="3" xfId="0" applyFont="1" applyFill="1" applyBorder="1" applyAlignment="1">
      <alignment horizontal="center" vertical="center" wrapText="1"/>
    </xf>
    <xf numFmtId="165" fontId="6" fillId="15" borderId="2" xfId="0" applyNumberFormat="1" applyFont="1" applyFill="1" applyBorder="1" applyAlignment="1">
      <alignment horizontal="justify"/>
    </xf>
    <xf numFmtId="0" fontId="6" fillId="15" borderId="2" xfId="0" applyFont="1" applyFill="1" applyBorder="1" applyAlignment="1">
      <alignment horizontal="justify"/>
    </xf>
    <xf numFmtId="14" fontId="6" fillId="15" borderId="2" xfId="0" applyNumberFormat="1" applyFont="1" applyFill="1" applyBorder="1" applyAlignment="1">
      <alignment horizontal="center" vertical="center"/>
    </xf>
    <xf numFmtId="0" fontId="6" fillId="15" borderId="2" xfId="0" applyFont="1" applyFill="1" applyBorder="1" applyAlignment="1">
      <alignment horizontal="center" vertical="center"/>
    </xf>
    <xf numFmtId="0" fontId="6" fillId="15" borderId="2" xfId="0" applyFont="1" applyFill="1" applyBorder="1" applyAlignment="1">
      <alignment horizontal="center" vertical="center" wrapText="1"/>
    </xf>
    <xf numFmtId="0" fontId="6" fillId="15" borderId="2" xfId="0" applyFont="1" applyFill="1" applyBorder="1" applyAlignment="1">
      <alignment horizontal="left" vertical="center" wrapText="1"/>
    </xf>
    <xf numFmtId="0" fontId="4" fillId="20" borderId="3" xfId="0" applyFont="1" applyFill="1" applyBorder="1" applyAlignment="1">
      <alignment horizontal="left" vertical="center" wrapText="1"/>
    </xf>
    <xf numFmtId="165" fontId="4" fillId="20" borderId="2" xfId="0" applyNumberFormat="1" applyFont="1" applyFill="1" applyBorder="1" applyAlignment="1">
      <alignment horizontal="left"/>
    </xf>
    <xf numFmtId="0" fontId="12" fillId="20" borderId="3" xfId="0" applyFont="1" applyFill="1" applyBorder="1" applyAlignment="1">
      <alignment horizontal="left" vertical="center" wrapText="1"/>
    </xf>
    <xf numFmtId="165" fontId="12" fillId="20" borderId="2" xfId="0" applyNumberFormat="1" applyFont="1" applyFill="1" applyBorder="1" applyAlignment="1">
      <alignment horizontal="left"/>
    </xf>
    <xf numFmtId="0" fontId="12" fillId="20" borderId="2" xfId="0" applyFont="1" applyFill="1" applyBorder="1" applyAlignment="1">
      <alignment horizontal="left" vertical="center" wrapText="1"/>
    </xf>
    <xf numFmtId="165" fontId="4" fillId="12" borderId="2" xfId="3" applyNumberFormat="1" applyFont="1" applyFill="1" applyBorder="1" applyAlignment="1">
      <alignment horizontal="left" wrapText="1"/>
    </xf>
    <xf numFmtId="165" fontId="4" fillId="4" borderId="2" xfId="3" applyNumberFormat="1" applyFont="1" applyFill="1" applyBorder="1" applyAlignment="1">
      <alignment horizontal="left" wrapText="1"/>
    </xf>
    <xf numFmtId="165" fontId="4" fillId="8" borderId="2" xfId="3" applyNumberFormat="1" applyFont="1" applyFill="1" applyBorder="1" applyAlignment="1">
      <alignment horizontal="left" wrapText="1"/>
    </xf>
    <xf numFmtId="165" fontId="6" fillId="18" borderId="2" xfId="0" applyNumberFormat="1" applyFont="1" applyFill="1" applyBorder="1" applyAlignment="1"/>
    <xf numFmtId="14" fontId="4" fillId="19" borderId="3" xfId="0" applyNumberFormat="1" applyFont="1" applyFill="1" applyBorder="1" applyAlignment="1">
      <alignment horizontal="center" vertical="center"/>
    </xf>
    <xf numFmtId="0" fontId="4" fillId="19" borderId="3" xfId="1" applyFont="1" applyFill="1" applyBorder="1" applyAlignment="1" applyProtection="1">
      <alignment horizontal="center" vertical="center"/>
    </xf>
    <xf numFmtId="0" fontId="6" fillId="19" borderId="3" xfId="0" applyFont="1" applyFill="1" applyBorder="1" applyAlignment="1">
      <alignment horizontal="center" vertical="center"/>
    </xf>
    <xf numFmtId="0" fontId="6" fillId="19" borderId="3" xfId="0" applyFont="1" applyFill="1" applyBorder="1" applyAlignment="1">
      <alignment horizontal="left" vertical="center" wrapText="1"/>
    </xf>
    <xf numFmtId="165" fontId="6" fillId="19" borderId="3" xfId="0" applyNumberFormat="1" applyFont="1" applyFill="1" applyBorder="1" applyAlignment="1">
      <alignment horizontal="center"/>
    </xf>
    <xf numFmtId="0" fontId="4" fillId="19" borderId="3" xfId="0" applyFont="1" applyFill="1" applyBorder="1" applyAlignment="1">
      <alignment horizontal="center" vertical="center" wrapText="1"/>
    </xf>
    <xf numFmtId="0" fontId="8" fillId="19" borderId="3" xfId="0" applyFont="1" applyFill="1" applyBorder="1" applyAlignment="1">
      <alignment horizontal="center" vertical="center"/>
    </xf>
    <xf numFmtId="165" fontId="6" fillId="18" borderId="2" xfId="0" applyNumberFormat="1" applyFont="1" applyFill="1" applyBorder="1" applyAlignment="1">
      <alignment horizontal="left" wrapText="1"/>
    </xf>
    <xf numFmtId="14" fontId="4" fillId="8" borderId="2" xfId="3" applyNumberFormat="1" applyFont="1" applyFill="1" applyBorder="1" applyAlignment="1">
      <alignment horizontal="center" vertical="center"/>
    </xf>
    <xf numFmtId="0" fontId="6" fillId="8" borderId="2" xfId="3" applyFont="1" applyFill="1" applyBorder="1" applyAlignment="1">
      <alignment horizontal="center" vertical="center" wrapText="1"/>
    </xf>
    <xf numFmtId="0" fontId="13" fillId="16" borderId="2" xfId="0" applyFont="1" applyFill="1" applyBorder="1" applyAlignment="1">
      <alignment horizontal="center" wrapText="1"/>
    </xf>
    <xf numFmtId="14" fontId="4" fillId="16" borderId="2" xfId="0" applyNumberFormat="1" applyFont="1" applyFill="1" applyBorder="1" applyAlignment="1">
      <alignment horizontal="center" vertical="center"/>
    </xf>
    <xf numFmtId="14" fontId="4" fillId="16" borderId="2" xfId="0" applyNumberFormat="1" applyFont="1" applyFill="1" applyBorder="1" applyAlignment="1">
      <alignment horizontal="left" vertical="center" wrapText="1"/>
    </xf>
    <xf numFmtId="165" fontId="6" fillId="16" borderId="2" xfId="0" applyNumberFormat="1" applyFont="1" applyFill="1" applyBorder="1" applyAlignment="1"/>
    <xf numFmtId="0" fontId="4" fillId="16" borderId="2" xfId="0" applyFont="1" applyFill="1" applyBorder="1" applyAlignment="1">
      <alignment horizontal="center" vertical="center" wrapText="1"/>
    </xf>
    <xf numFmtId="0" fontId="4" fillId="16" borderId="2" xfId="0" applyFont="1" applyFill="1" applyBorder="1" applyAlignment="1">
      <alignment vertical="center" wrapText="1"/>
    </xf>
    <xf numFmtId="165" fontId="6" fillId="18" borderId="2" xfId="0" applyNumberFormat="1" applyFont="1" applyFill="1" applyBorder="1" applyAlignment="1">
      <alignment horizontal="left"/>
    </xf>
    <xf numFmtId="14" fontId="4" fillId="14" borderId="2" xfId="0" applyNumberFormat="1" applyFont="1" applyFill="1" applyBorder="1" applyAlignment="1">
      <alignment vertical="center"/>
    </xf>
    <xf numFmtId="0" fontId="6" fillId="16" borderId="3" xfId="0" applyFont="1" applyFill="1" applyBorder="1" applyAlignment="1">
      <alignment horizontal="center" vertical="center"/>
    </xf>
    <xf numFmtId="165" fontId="12" fillId="20" borderId="2" xfId="0" applyNumberFormat="1" applyFont="1" applyFill="1" applyBorder="1" applyAlignment="1">
      <alignment horizontal="left" wrapText="1"/>
    </xf>
    <xf numFmtId="165" fontId="6" fillId="19" borderId="2" xfId="0" applyNumberFormat="1" applyFont="1" applyFill="1" applyBorder="1" applyAlignment="1">
      <alignment horizontal="left"/>
    </xf>
    <xf numFmtId="14" fontId="4" fillId="15" borderId="2" xfId="0" applyNumberFormat="1" applyFont="1" applyFill="1" applyBorder="1" applyAlignment="1">
      <alignment vertical="center"/>
    </xf>
    <xf numFmtId="165" fontId="4" fillId="21" borderId="2" xfId="3" applyNumberFormat="1" applyFont="1" applyFill="1" applyBorder="1" applyAlignment="1">
      <alignment horizontal="left" wrapText="1"/>
    </xf>
    <xf numFmtId="165" fontId="6" fillId="19" borderId="3" xfId="0" applyNumberFormat="1" applyFont="1" applyFill="1" applyBorder="1" applyAlignment="1">
      <alignment horizontal="left"/>
    </xf>
    <xf numFmtId="14" fontId="4" fillId="19" borderId="2" xfId="0" applyNumberFormat="1" applyFont="1" applyFill="1" applyBorder="1" applyAlignment="1">
      <alignment vertical="center"/>
    </xf>
    <xf numFmtId="165" fontId="6" fillId="21" borderId="2" xfId="0" applyNumberFormat="1" applyFont="1" applyFill="1" applyBorder="1" applyAlignment="1">
      <alignment horizontal="left" wrapText="1"/>
    </xf>
    <xf numFmtId="0" fontId="4" fillId="8" borderId="2" xfId="1" applyFont="1" applyFill="1" applyBorder="1" applyAlignment="1" applyProtection="1">
      <alignment horizontal="center" vertical="center"/>
    </xf>
    <xf numFmtId="0" fontId="6" fillId="8" borderId="3" xfId="3" applyFont="1" applyFill="1" applyBorder="1" applyAlignment="1">
      <alignment horizontal="left" vertical="center" wrapText="1"/>
    </xf>
    <xf numFmtId="14" fontId="4" fillId="18" borderId="2" xfId="0" applyNumberFormat="1" applyFont="1" applyFill="1" applyBorder="1" applyAlignment="1">
      <alignment vertical="center"/>
    </xf>
    <xf numFmtId="0" fontId="8" fillId="16" borderId="3" xfId="0" applyFont="1" applyFill="1" applyBorder="1" applyAlignment="1">
      <alignment horizontal="center" vertical="center"/>
    </xf>
    <xf numFmtId="0" fontId="6" fillId="16" borderId="3" xfId="0" applyFont="1" applyFill="1" applyBorder="1" applyAlignment="1">
      <alignment horizontal="center" vertical="center"/>
    </xf>
    <xf numFmtId="14" fontId="4" fillId="16" borderId="3" xfId="0" applyNumberFormat="1" applyFont="1" applyFill="1" applyBorder="1" applyAlignment="1">
      <alignment horizontal="center" vertical="center"/>
    </xf>
    <xf numFmtId="0" fontId="4" fillId="16" borderId="3" xfId="1" applyFont="1" applyFill="1" applyBorder="1" applyAlignment="1" applyProtection="1">
      <alignment horizontal="center" vertical="center"/>
    </xf>
    <xf numFmtId="0" fontId="6" fillId="16" borderId="3" xfId="0" applyFont="1" applyFill="1" applyBorder="1" applyAlignment="1">
      <alignment horizontal="left" vertical="center" wrapText="1"/>
    </xf>
    <xf numFmtId="0" fontId="4" fillId="16" borderId="3" xfId="0" applyFont="1" applyFill="1" applyBorder="1" applyAlignment="1">
      <alignment horizontal="center" vertical="center" wrapText="1"/>
    </xf>
    <xf numFmtId="165" fontId="6" fillId="19" borderId="2" xfId="0" applyNumberFormat="1" applyFont="1" applyFill="1" applyBorder="1" applyAlignment="1">
      <alignment horizontal="left" wrapText="1"/>
    </xf>
    <xf numFmtId="165" fontId="6" fillId="19" borderId="2" xfId="0" applyNumberFormat="1" applyFont="1" applyFill="1" applyBorder="1" applyAlignment="1"/>
    <xf numFmtId="0" fontId="4" fillId="16" borderId="2" xfId="1" applyFont="1" applyFill="1" applyBorder="1" applyAlignment="1" applyProtection="1">
      <alignment horizontal="center" vertical="center"/>
    </xf>
    <xf numFmtId="0" fontId="6" fillId="16" borderId="2" xfId="0" applyFont="1" applyFill="1" applyBorder="1" applyAlignment="1">
      <alignment horizontal="left" vertical="center" wrapText="1"/>
    </xf>
    <xf numFmtId="165" fontId="6" fillId="16" borderId="2" xfId="0" applyNumberFormat="1" applyFont="1" applyFill="1" applyBorder="1" applyAlignment="1">
      <alignment horizontal="center" vertical="center"/>
    </xf>
    <xf numFmtId="0" fontId="8" fillId="16" borderId="2" xfId="0" applyFont="1" applyFill="1" applyBorder="1" applyAlignment="1">
      <alignment horizontal="center" vertical="center"/>
    </xf>
    <xf numFmtId="14" fontId="4" fillId="16" borderId="3" xfId="0" applyNumberFormat="1" applyFont="1" applyFill="1" applyBorder="1" applyAlignment="1">
      <alignment horizontal="center" vertical="center"/>
    </xf>
    <xf numFmtId="0" fontId="6" fillId="16" borderId="4" xfId="0" applyFont="1" applyFill="1" applyBorder="1" applyAlignment="1">
      <alignment horizontal="center" vertical="center"/>
    </xf>
    <xf numFmtId="0" fontId="6" fillId="16" borderId="4" xfId="0" applyFont="1" applyFill="1" applyBorder="1" applyAlignment="1">
      <alignment horizontal="center" vertical="center" wrapText="1"/>
    </xf>
    <xf numFmtId="0" fontId="6" fillId="16" borderId="3" xfId="0" applyFont="1" applyFill="1" applyBorder="1" applyAlignment="1">
      <alignment horizontal="justify" vertical="center"/>
    </xf>
    <xf numFmtId="0" fontId="8" fillId="16" borderId="4" xfId="0" applyFont="1" applyFill="1" applyBorder="1" applyAlignment="1">
      <alignment horizontal="center" vertical="center" wrapText="1"/>
    </xf>
    <xf numFmtId="165" fontId="6" fillId="16" borderId="3" xfId="0" applyNumberFormat="1" applyFont="1" applyFill="1" applyBorder="1" applyAlignment="1">
      <alignment horizontal="left"/>
    </xf>
    <xf numFmtId="14" fontId="4" fillId="16" borderId="2" xfId="0" applyNumberFormat="1" applyFont="1" applyFill="1" applyBorder="1" applyAlignment="1">
      <alignment vertical="center"/>
    </xf>
    <xf numFmtId="165" fontId="6" fillId="3" borderId="2" xfId="0" applyNumberFormat="1" applyFont="1" applyFill="1" applyBorder="1" applyAlignment="1">
      <alignment horizontal="left" wrapText="1"/>
    </xf>
    <xf numFmtId="0" fontId="4" fillId="16" borderId="4" xfId="1" applyFont="1" applyFill="1" applyBorder="1" applyAlignment="1" applyProtection="1">
      <alignment horizontal="center" vertical="center"/>
    </xf>
    <xf numFmtId="0" fontId="6" fillId="8" borderId="3" xfId="0" applyFont="1" applyFill="1" applyBorder="1" applyAlignment="1">
      <alignment horizontal="center" vertical="center" wrapText="1"/>
    </xf>
    <xf numFmtId="14" fontId="4" fillId="8" borderId="3" xfId="0" applyNumberFormat="1" applyFont="1" applyFill="1" applyBorder="1" applyAlignment="1">
      <alignment horizontal="center" vertical="center"/>
    </xf>
    <xf numFmtId="0" fontId="6" fillId="8" borderId="3" xfId="0" applyFont="1" applyFill="1" applyBorder="1" applyAlignment="1">
      <alignment horizontal="center" vertical="center"/>
    </xf>
    <xf numFmtId="165" fontId="6" fillId="18" borderId="3" xfId="0" applyNumberFormat="1" applyFont="1" applyFill="1" applyBorder="1" applyAlignment="1">
      <alignment horizontal="left" wrapText="1"/>
    </xf>
    <xf numFmtId="14" fontId="4" fillId="16" borderId="2" xfId="0" applyNumberFormat="1" applyFont="1" applyFill="1" applyBorder="1" applyAlignment="1">
      <alignment horizontal="center" vertical="center"/>
    </xf>
    <xf numFmtId="0" fontId="15" fillId="22" borderId="3" xfId="0" applyFont="1" applyFill="1" applyBorder="1" applyAlignment="1">
      <alignment horizontal="left" vertical="center" wrapText="1"/>
    </xf>
    <xf numFmtId="165" fontId="15" fillId="22" borderId="2" xfId="0" applyNumberFormat="1" applyFont="1" applyFill="1" applyBorder="1" applyAlignment="1">
      <alignment horizontal="left"/>
    </xf>
    <xf numFmtId="0" fontId="16" fillId="22" borderId="3" xfId="0" applyFont="1" applyFill="1" applyBorder="1" applyAlignment="1">
      <alignment horizontal="left" vertical="center" wrapText="1"/>
    </xf>
    <xf numFmtId="165" fontId="16" fillId="22" borderId="2" xfId="0" applyNumberFormat="1" applyFont="1" applyFill="1" applyBorder="1" applyAlignment="1">
      <alignment horizontal="left"/>
    </xf>
    <xf numFmtId="0" fontId="16" fillId="22" borderId="2" xfId="0" applyFont="1" applyFill="1" applyBorder="1" applyAlignment="1">
      <alignment horizontal="left" vertical="center" wrapText="1"/>
    </xf>
    <xf numFmtId="0" fontId="4" fillId="16" borderId="3" xfId="0" applyFont="1" applyFill="1" applyBorder="1" applyAlignment="1">
      <alignment horizontal="center" vertical="center" wrapText="1"/>
    </xf>
    <xf numFmtId="0" fontId="4" fillId="16" borderId="3" xfId="0" applyFont="1" applyFill="1" applyBorder="1" applyAlignment="1">
      <alignment horizontal="center" vertical="center" wrapText="1"/>
    </xf>
    <xf numFmtId="0" fontId="6" fillId="8" borderId="3" xfId="0" applyFont="1" applyFill="1" applyBorder="1" applyAlignment="1">
      <alignment horizontal="center" vertical="center" wrapText="1"/>
    </xf>
    <xf numFmtId="165" fontId="18" fillId="23" borderId="2" xfId="0" applyNumberFormat="1" applyFont="1" applyFill="1" applyBorder="1" applyAlignment="1">
      <alignment horizontal="left"/>
    </xf>
    <xf numFmtId="165" fontId="18" fillId="3" borderId="2" xfId="0" applyNumberFormat="1" applyFont="1" applyFill="1" applyBorder="1" applyAlignment="1">
      <alignment horizontal="left" wrapText="1"/>
    </xf>
    <xf numFmtId="165" fontId="18" fillId="5" borderId="2" xfId="0" applyNumberFormat="1" applyFont="1" applyFill="1" applyBorder="1" applyAlignment="1">
      <alignment horizontal="left" vertical="center"/>
    </xf>
    <xf numFmtId="165" fontId="18" fillId="5" borderId="2" xfId="0" applyNumberFormat="1" applyFont="1" applyFill="1" applyBorder="1" applyAlignment="1">
      <alignment horizontal="justify" vertical="center"/>
    </xf>
    <xf numFmtId="165" fontId="18" fillId="26" borderId="2" xfId="0" applyNumberFormat="1" applyFont="1" applyFill="1" applyBorder="1" applyAlignment="1">
      <alignment horizontal="left" vertical="center"/>
    </xf>
    <xf numFmtId="165" fontId="18" fillId="26" borderId="2" xfId="0" applyNumberFormat="1" applyFont="1" applyFill="1" applyBorder="1" applyAlignment="1">
      <alignment horizontal="justify" vertical="center"/>
    </xf>
    <xf numFmtId="165" fontId="18" fillId="4" borderId="2" xfId="0" applyNumberFormat="1" applyFont="1" applyFill="1" applyBorder="1" applyAlignment="1">
      <alignment horizontal="left" wrapText="1"/>
    </xf>
    <xf numFmtId="165" fontId="18" fillId="28" borderId="2" xfId="0" applyNumberFormat="1" applyFont="1" applyFill="1" applyBorder="1" applyAlignment="1">
      <alignment horizontal="left" wrapText="1"/>
    </xf>
    <xf numFmtId="165" fontId="18" fillId="18" borderId="2" xfId="0" applyNumberFormat="1" applyFont="1" applyFill="1" applyBorder="1" applyAlignment="1">
      <alignment horizontal="justify"/>
    </xf>
    <xf numFmtId="0" fontId="18" fillId="18" borderId="2" xfId="0" applyFont="1" applyFill="1" applyBorder="1" applyAlignment="1">
      <alignment horizontal="justify"/>
    </xf>
    <xf numFmtId="165" fontId="18" fillId="24" borderId="2" xfId="0" applyNumberFormat="1" applyFont="1" applyFill="1" applyBorder="1" applyAlignment="1">
      <alignment horizontal="justify"/>
    </xf>
    <xf numFmtId="0" fontId="18" fillId="24" borderId="2" xfId="0" applyFont="1" applyFill="1" applyBorder="1" applyAlignment="1">
      <alignment horizontal="justify"/>
    </xf>
    <xf numFmtId="0" fontId="18" fillId="24" borderId="2" xfId="0" applyFont="1" applyFill="1" applyBorder="1"/>
    <xf numFmtId="165" fontId="18" fillId="27" borderId="2" xfId="0" applyNumberFormat="1" applyFont="1" applyFill="1" applyBorder="1" applyAlignment="1">
      <alignment horizontal="justify"/>
    </xf>
    <xf numFmtId="0" fontId="18" fillId="27" borderId="2" xfId="0" applyFont="1" applyFill="1" applyBorder="1" applyAlignment="1">
      <alignment horizontal="justify"/>
    </xf>
    <xf numFmtId="0" fontId="18" fillId="24" borderId="9" xfId="0" applyFont="1" applyFill="1" applyBorder="1" applyAlignment="1">
      <alignment horizontal="justify"/>
    </xf>
    <xf numFmtId="0" fontId="18" fillId="27" borderId="9" xfId="0" applyFont="1" applyFill="1" applyBorder="1" applyAlignment="1">
      <alignment horizontal="justify"/>
    </xf>
    <xf numFmtId="165" fontId="18" fillId="15" borderId="2" xfId="0" applyNumberFormat="1" applyFont="1" applyFill="1" applyBorder="1" applyAlignment="1">
      <alignment horizontal="justify"/>
    </xf>
    <xf numFmtId="0" fontId="18" fillId="15" borderId="9" xfId="0" applyFont="1" applyFill="1" applyBorder="1" applyAlignment="1">
      <alignment horizontal="justify"/>
    </xf>
    <xf numFmtId="165" fontId="18" fillId="19" borderId="2" xfId="0" applyNumberFormat="1" applyFont="1" applyFill="1" applyBorder="1" applyAlignment="1">
      <alignment horizontal="justify"/>
    </xf>
    <xf numFmtId="0" fontId="18" fillId="19" borderId="9" xfId="0" applyFont="1" applyFill="1" applyBorder="1" applyAlignment="1">
      <alignment horizontal="justify"/>
    </xf>
    <xf numFmtId="164" fontId="0" fillId="24" borderId="3" xfId="0" applyNumberFormat="1" applyFill="1" applyBorder="1"/>
    <xf numFmtId="0" fontId="17" fillId="24" borderId="3" xfId="0" applyFont="1" applyFill="1" applyBorder="1" applyAlignment="1">
      <alignment vertical="center"/>
    </xf>
    <xf numFmtId="0" fontId="13" fillId="24" borderId="3" xfId="0" applyFont="1" applyFill="1" applyBorder="1"/>
    <xf numFmtId="0" fontId="13" fillId="24" borderId="3" xfId="0" applyFont="1" applyFill="1" applyBorder="1" applyAlignment="1">
      <alignment vertical="center" wrapText="1"/>
    </xf>
    <xf numFmtId="165" fontId="18" fillId="24" borderId="2" xfId="0" applyNumberFormat="1" applyFont="1" applyFill="1" applyBorder="1"/>
    <xf numFmtId="164" fontId="0" fillId="24" borderId="4" xfId="0" applyNumberFormat="1" applyFill="1" applyBorder="1"/>
    <xf numFmtId="0" fontId="17" fillId="24" borderId="4" xfId="0" applyFont="1" applyFill="1" applyBorder="1" applyAlignment="1">
      <alignment vertical="center"/>
    </xf>
    <xf numFmtId="0" fontId="13" fillId="24" borderId="4" xfId="0" applyFont="1" applyFill="1" applyBorder="1"/>
    <xf numFmtId="0" fontId="13" fillId="24" borderId="4" xfId="0" applyFont="1" applyFill="1" applyBorder="1" applyAlignment="1">
      <alignment vertical="center" wrapText="1"/>
    </xf>
    <xf numFmtId="164" fontId="0" fillId="24" borderId="5" xfId="0" applyNumberFormat="1" applyFill="1" applyBorder="1"/>
    <xf numFmtId="0" fontId="17" fillId="24" borderId="5" xfId="0" applyFont="1" applyFill="1" applyBorder="1" applyAlignment="1">
      <alignment vertical="center"/>
    </xf>
    <xf numFmtId="0" fontId="13" fillId="24" borderId="5" xfId="0" applyFont="1" applyFill="1" applyBorder="1"/>
    <xf numFmtId="0" fontId="13" fillId="24" borderId="5" xfId="0" applyFont="1" applyFill="1" applyBorder="1" applyAlignment="1">
      <alignment vertical="center" wrapText="1"/>
    </xf>
    <xf numFmtId="165" fontId="18" fillId="14" borderId="2" xfId="0" applyNumberFormat="1" applyFont="1" applyFill="1" applyBorder="1" applyAlignment="1">
      <alignment horizontal="justify" wrapText="1"/>
    </xf>
    <xf numFmtId="0" fontId="18" fillId="14" borderId="2" xfId="0" applyFont="1" applyFill="1" applyBorder="1" applyAlignment="1">
      <alignment horizontal="justify" wrapText="1"/>
    </xf>
    <xf numFmtId="165" fontId="18" fillId="24" borderId="2" xfId="0" applyNumberFormat="1" applyFont="1" applyFill="1" applyBorder="1" applyAlignment="1">
      <alignment horizontal="justify" wrapText="1"/>
    </xf>
    <xf numFmtId="0" fontId="18" fillId="24" borderId="2" xfId="0" applyFont="1" applyFill="1" applyBorder="1" applyAlignment="1">
      <alignment horizontal="justify" wrapText="1"/>
    </xf>
    <xf numFmtId="165" fontId="18" fillId="24" borderId="3" xfId="0" applyNumberFormat="1" applyFont="1" applyFill="1" applyBorder="1" applyAlignment="1">
      <alignment horizontal="justify" wrapText="1"/>
    </xf>
    <xf numFmtId="0" fontId="18" fillId="24" borderId="3" xfId="0" applyFont="1" applyFill="1" applyBorder="1" applyAlignment="1">
      <alignment horizontal="justify" wrapText="1"/>
    </xf>
    <xf numFmtId="164" fontId="0" fillId="14" borderId="3" xfId="0" applyNumberFormat="1" applyFill="1" applyBorder="1" applyAlignment="1">
      <alignment horizontal="center" wrapText="1"/>
    </xf>
    <xf numFmtId="0" fontId="17" fillId="14" borderId="3" xfId="0" applyFont="1" applyFill="1" applyBorder="1" applyAlignment="1">
      <alignment horizontal="center" vertical="center" wrapText="1"/>
    </xf>
    <xf numFmtId="0" fontId="13" fillId="14" borderId="3" xfId="0" applyFont="1" applyFill="1" applyBorder="1" applyAlignment="1">
      <alignment horizontal="center" vertical="center" wrapText="1"/>
    </xf>
    <xf numFmtId="0" fontId="13" fillId="14" borderId="6" xfId="0" applyFont="1" applyFill="1" applyBorder="1" applyAlignment="1">
      <alignment horizontal="center" vertical="center" wrapText="1"/>
    </xf>
    <xf numFmtId="0" fontId="18" fillId="14" borderId="9" xfId="0" applyFont="1" applyFill="1" applyBorder="1" applyAlignment="1">
      <alignment horizontal="justify" wrapText="1"/>
    </xf>
    <xf numFmtId="0" fontId="18" fillId="14" borderId="10" xfId="0" applyFont="1" applyFill="1" applyBorder="1" applyAlignment="1">
      <alignment horizontal="center" wrapText="1"/>
    </xf>
    <xf numFmtId="0" fontId="18" fillId="14" borderId="3" xfId="0" applyFont="1" applyFill="1" applyBorder="1" applyAlignment="1">
      <alignment horizontal="center" wrapText="1"/>
    </xf>
    <xf numFmtId="164" fontId="0" fillId="14" borderId="4" xfId="0" applyNumberFormat="1" applyFill="1" applyBorder="1" applyAlignment="1">
      <alignment horizontal="center" wrapText="1"/>
    </xf>
    <xf numFmtId="0" fontId="17" fillId="14" borderId="4" xfId="0" applyFont="1" applyFill="1" applyBorder="1" applyAlignment="1">
      <alignment horizontal="center" vertical="center" wrapText="1"/>
    </xf>
    <xf numFmtId="0" fontId="13" fillId="14" borderId="4" xfId="0" applyFont="1" applyFill="1" applyBorder="1" applyAlignment="1">
      <alignment horizontal="center" vertical="center" wrapText="1"/>
    </xf>
    <xf numFmtId="0" fontId="13" fillId="14" borderId="7" xfId="0" applyFont="1" applyFill="1" applyBorder="1" applyAlignment="1">
      <alignment horizontal="center" vertical="center" wrapText="1"/>
    </xf>
    <xf numFmtId="0" fontId="18" fillId="14" borderId="0" xfId="0" applyFont="1" applyFill="1" applyBorder="1" applyAlignment="1">
      <alignment horizontal="center" wrapText="1"/>
    </xf>
    <xf numFmtId="0" fontId="18" fillId="14" borderId="4" xfId="0" applyFont="1" applyFill="1" applyBorder="1" applyAlignment="1">
      <alignment horizontal="center" wrapText="1"/>
    </xf>
    <xf numFmtId="164" fontId="0" fillId="14" borderId="5" xfId="0" applyNumberFormat="1" applyFill="1" applyBorder="1" applyAlignment="1">
      <alignment horizontal="center" wrapText="1"/>
    </xf>
    <xf numFmtId="0" fontId="0" fillId="14" borderId="5" xfId="0" applyFill="1" applyBorder="1" applyAlignment="1">
      <alignment wrapText="1"/>
    </xf>
    <xf numFmtId="0" fontId="0" fillId="14" borderId="5" xfId="0" applyFill="1" applyBorder="1" applyAlignment="1">
      <alignment horizontal="justify" wrapText="1"/>
    </xf>
    <xf numFmtId="0" fontId="0" fillId="14" borderId="8" xfId="0" applyFill="1" applyBorder="1" applyAlignment="1">
      <alignment horizontal="justify" wrapText="1"/>
    </xf>
    <xf numFmtId="0" fontId="13" fillId="14" borderId="5" xfId="0" applyFont="1" applyFill="1" applyBorder="1" applyAlignment="1">
      <alignment horizontal="center" vertical="center" wrapText="1"/>
    </xf>
    <xf numFmtId="0" fontId="18" fillId="14" borderId="1" xfId="0" applyFont="1" applyFill="1" applyBorder="1" applyAlignment="1">
      <alignment horizontal="center" wrapText="1"/>
    </xf>
    <xf numFmtId="0" fontId="18" fillId="14" borderId="5" xfId="0" applyFont="1" applyFill="1" applyBorder="1" applyAlignment="1">
      <alignment horizontal="center" wrapText="1"/>
    </xf>
    <xf numFmtId="0" fontId="17" fillId="14" borderId="5" xfId="0" applyFont="1" applyFill="1" applyBorder="1" applyAlignment="1">
      <alignment horizontal="center" vertical="center" wrapText="1"/>
    </xf>
    <xf numFmtId="164" fontId="0" fillId="16" borderId="2" xfId="0" applyNumberFormat="1" applyFill="1" applyBorder="1" applyAlignment="1">
      <alignment horizontal="justify" wrapText="1"/>
    </xf>
    <xf numFmtId="0" fontId="17" fillId="16" borderId="2" xfId="0" applyFont="1" applyFill="1" applyBorder="1" applyAlignment="1">
      <alignment horizontal="center" vertical="center" wrapText="1"/>
    </xf>
    <xf numFmtId="0" fontId="13" fillId="16" borderId="2" xfId="0" applyFont="1" applyFill="1" applyBorder="1" applyAlignment="1">
      <alignment horizontal="center" vertical="center" wrapText="1"/>
    </xf>
    <xf numFmtId="165" fontId="18" fillId="16" borderId="11" xfId="0" applyNumberFormat="1" applyFont="1" applyFill="1" applyBorder="1" applyAlignment="1">
      <alignment horizontal="justify" wrapText="1"/>
    </xf>
    <xf numFmtId="0" fontId="18" fillId="16" borderId="2" xfId="0" applyFont="1" applyFill="1" applyBorder="1" applyAlignment="1">
      <alignment horizontal="justify" wrapText="1"/>
    </xf>
    <xf numFmtId="0" fontId="18" fillId="16" borderId="2" xfId="0" applyFont="1" applyFill="1" applyBorder="1" applyAlignment="1">
      <alignment wrapText="1"/>
    </xf>
    <xf numFmtId="0" fontId="13" fillId="14" borderId="2" xfId="0" applyFont="1" applyFill="1" applyBorder="1" applyAlignment="1">
      <alignment horizontal="center" vertical="center" wrapText="1"/>
    </xf>
    <xf numFmtId="165" fontId="18" fillId="16" borderId="2" xfId="0" applyNumberFormat="1" applyFont="1" applyFill="1" applyBorder="1" applyAlignment="1">
      <alignment horizontal="justify" wrapText="1"/>
    </xf>
    <xf numFmtId="0" fontId="18" fillId="16" borderId="3" xfId="0" applyFont="1" applyFill="1" applyBorder="1" applyAlignment="1">
      <alignment wrapText="1"/>
    </xf>
    <xf numFmtId="0" fontId="18" fillId="16" borderId="3" xfId="0" applyFont="1" applyFill="1" applyBorder="1" applyAlignment="1">
      <alignment horizontal="center" wrapText="1"/>
    </xf>
    <xf numFmtId="0" fontId="18" fillId="16" borderId="4" xfId="0" applyFont="1" applyFill="1" applyBorder="1" applyAlignment="1">
      <alignment wrapText="1"/>
    </xf>
    <xf numFmtId="0" fontId="18" fillId="16" borderId="5" xfId="0" applyFont="1" applyFill="1" applyBorder="1" applyAlignment="1">
      <alignment wrapText="1"/>
    </xf>
    <xf numFmtId="0" fontId="0" fillId="16" borderId="2" xfId="0" applyFill="1" applyBorder="1" applyAlignment="1">
      <alignment wrapText="1"/>
    </xf>
    <xf numFmtId="0" fontId="0" fillId="16" borderId="2" xfId="0" applyFill="1" applyBorder="1" applyAlignment="1">
      <alignment horizontal="justify" wrapText="1"/>
    </xf>
    <xf numFmtId="165" fontId="0" fillId="16" borderId="2" xfId="0" applyNumberFormat="1" applyFill="1" applyBorder="1" applyAlignment="1">
      <alignment horizontal="justify" wrapText="1"/>
    </xf>
    <xf numFmtId="165" fontId="0" fillId="14" borderId="2" xfId="0" applyNumberFormat="1" applyFill="1" applyBorder="1" applyAlignment="1">
      <alignment horizontal="justify" wrapText="1"/>
    </xf>
    <xf numFmtId="0" fontId="0" fillId="14" borderId="2" xfId="0" applyFill="1" applyBorder="1" applyAlignment="1">
      <alignment horizontal="justify" wrapText="1"/>
    </xf>
    <xf numFmtId="0" fontId="0" fillId="14" borderId="2" xfId="0" applyFill="1" applyBorder="1" applyAlignment="1">
      <alignment wrapText="1"/>
    </xf>
    <xf numFmtId="165" fontId="0" fillId="14" borderId="3" xfId="0" applyNumberFormat="1" applyFill="1" applyBorder="1" applyAlignment="1">
      <alignment horizontal="justify" wrapText="1"/>
    </xf>
    <xf numFmtId="0" fontId="0" fillId="14" borderId="3" xfId="0" applyFill="1" applyBorder="1" applyAlignment="1">
      <alignment horizontal="justify" wrapText="1"/>
    </xf>
    <xf numFmtId="0" fontId="0" fillId="14" borderId="3" xfId="0" applyFill="1" applyBorder="1" applyAlignment="1">
      <alignment wrapText="1"/>
    </xf>
    <xf numFmtId="165" fontId="0" fillId="14" borderId="2" xfId="0" applyNumberFormat="1" applyFill="1" applyBorder="1" applyAlignment="1">
      <alignment horizontal="justify"/>
    </xf>
    <xf numFmtId="0" fontId="4" fillId="14" borderId="3" xfId="0" applyFont="1" applyFill="1" applyBorder="1" applyAlignment="1">
      <alignment horizontal="center" vertical="center" wrapText="1"/>
    </xf>
    <xf numFmtId="0" fontId="8" fillId="14" borderId="4" xfId="0" applyFont="1" applyFill="1" applyBorder="1" applyAlignment="1">
      <alignment horizontal="center" vertical="center" wrapText="1"/>
    </xf>
    <xf numFmtId="0" fontId="8" fillId="14" borderId="5" xfId="0" applyFont="1" applyFill="1" applyBorder="1" applyAlignment="1">
      <alignment horizontal="center" vertical="center" wrapText="1"/>
    </xf>
    <xf numFmtId="0" fontId="6" fillId="14" borderId="3" xfId="0" applyFont="1" applyFill="1" applyBorder="1" applyAlignment="1">
      <alignment horizontal="center" vertical="center"/>
    </xf>
    <xf numFmtId="0" fontId="6" fillId="14" borderId="4" xfId="0" applyFont="1" applyFill="1" applyBorder="1" applyAlignment="1">
      <alignment horizontal="center" vertical="center"/>
    </xf>
    <xf numFmtId="0" fontId="6" fillId="14" borderId="5" xfId="0" applyFont="1" applyFill="1" applyBorder="1" applyAlignment="1">
      <alignment horizontal="center" vertical="center"/>
    </xf>
    <xf numFmtId="14" fontId="4" fillId="14" borderId="3" xfId="0" applyNumberFormat="1" applyFont="1" applyFill="1" applyBorder="1" applyAlignment="1">
      <alignment horizontal="center" vertical="center"/>
    </xf>
    <xf numFmtId="14" fontId="4" fillId="14" borderId="4" xfId="0" applyNumberFormat="1" applyFont="1" applyFill="1" applyBorder="1" applyAlignment="1">
      <alignment horizontal="center" vertical="center"/>
    </xf>
    <xf numFmtId="14" fontId="4" fillId="14" borderId="5" xfId="0" applyNumberFormat="1" applyFont="1" applyFill="1" applyBorder="1" applyAlignment="1">
      <alignment horizontal="center" vertical="center"/>
    </xf>
    <xf numFmtId="0" fontId="4" fillId="14" borderId="3" xfId="1" applyFont="1" applyFill="1" applyBorder="1" applyAlignment="1" applyProtection="1">
      <alignment horizontal="center" vertical="center"/>
    </xf>
    <xf numFmtId="0" fontId="9" fillId="14" borderId="4" xfId="1" applyFont="1" applyFill="1" applyBorder="1" applyAlignment="1" applyProtection="1">
      <alignment horizontal="center" vertical="center"/>
    </xf>
    <xf numFmtId="0" fontId="9" fillId="14" borderId="5" xfId="1" applyFont="1" applyFill="1" applyBorder="1" applyAlignment="1" applyProtection="1">
      <alignment horizontal="center" vertical="center"/>
    </xf>
    <xf numFmtId="0" fontId="6" fillId="14" borderId="3" xfId="0" applyFont="1" applyFill="1" applyBorder="1" applyAlignment="1">
      <alignment horizontal="center" vertical="center" wrapText="1"/>
    </xf>
    <xf numFmtId="0" fontId="6" fillId="14" borderId="4" xfId="0" applyFont="1" applyFill="1" applyBorder="1" applyAlignment="1">
      <alignment horizontal="center" vertical="center" wrapText="1"/>
    </xf>
    <xf numFmtId="0" fontId="6" fillId="14" borderId="5" xfId="0" applyFont="1" applyFill="1" applyBorder="1" applyAlignment="1">
      <alignment horizontal="center" vertical="center" wrapText="1"/>
    </xf>
    <xf numFmtId="0" fontId="6" fillId="14" borderId="2" xfId="0" applyFont="1" applyFill="1" applyBorder="1" applyAlignment="1">
      <alignment horizontal="justify" vertical="center"/>
    </xf>
    <xf numFmtId="14" fontId="4" fillId="14" borderId="3" xfId="0" applyNumberFormat="1" applyFont="1" applyFill="1" applyBorder="1" applyAlignment="1">
      <alignment horizontal="center" vertical="center" wrapText="1"/>
    </xf>
    <xf numFmtId="14" fontId="4" fillId="14" borderId="4" xfId="0" applyNumberFormat="1" applyFont="1" applyFill="1" applyBorder="1" applyAlignment="1">
      <alignment horizontal="center" vertical="center" wrapText="1"/>
    </xf>
    <xf numFmtId="14" fontId="4" fillId="14" borderId="5" xfId="0" applyNumberFormat="1" applyFont="1" applyFill="1" applyBorder="1" applyAlignment="1">
      <alignment horizontal="center" vertical="center" wrapText="1"/>
    </xf>
    <xf numFmtId="0" fontId="4" fillId="14" borderId="4" xfId="0" applyFont="1" applyFill="1" applyBorder="1" applyAlignment="1">
      <alignment horizontal="center" vertical="center" wrapText="1"/>
    </xf>
    <xf numFmtId="0" fontId="4" fillId="14" borderId="5" xfId="0" applyFont="1" applyFill="1" applyBorder="1" applyAlignment="1">
      <alignment horizontal="center" vertical="center" wrapText="1"/>
    </xf>
    <xf numFmtId="14" fontId="4" fillId="14" borderId="2" xfId="0" applyNumberFormat="1" applyFont="1" applyFill="1" applyBorder="1" applyAlignment="1">
      <alignment horizontal="center" vertical="center"/>
    </xf>
    <xf numFmtId="0" fontId="4" fillId="14" borderId="2" xfId="1" applyFont="1" applyFill="1" applyBorder="1" applyAlignment="1" applyProtection="1">
      <alignment horizontal="center" vertical="center"/>
    </xf>
    <xf numFmtId="0" fontId="6" fillId="14" borderId="2" xfId="0" applyFont="1" applyFill="1" applyBorder="1" applyAlignment="1">
      <alignment horizontal="center" vertical="center" wrapText="1"/>
    </xf>
    <xf numFmtId="0" fontId="6" fillId="14" borderId="3" xfId="0" applyFont="1" applyFill="1" applyBorder="1" applyAlignment="1">
      <alignment horizontal="left" vertical="center" wrapText="1"/>
    </xf>
    <xf numFmtId="0" fontId="6" fillId="14" borderId="4" xfId="0" applyFont="1" applyFill="1" applyBorder="1" applyAlignment="1">
      <alignment horizontal="left" vertical="center" wrapText="1"/>
    </xf>
    <xf numFmtId="0" fontId="6" fillId="14" borderId="5" xfId="0" applyFont="1" applyFill="1" applyBorder="1" applyAlignment="1">
      <alignment horizontal="left" vertical="center" wrapText="1"/>
    </xf>
    <xf numFmtId="14" fontId="4" fillId="8" borderId="2" xfId="0" applyNumberFormat="1" applyFont="1" applyFill="1" applyBorder="1" applyAlignment="1">
      <alignment horizontal="center" vertical="center"/>
    </xf>
    <xf numFmtId="0" fontId="4" fillId="8" borderId="2" xfId="1" applyFont="1" applyFill="1" applyBorder="1" applyAlignment="1" applyProtection="1">
      <alignment horizontal="center" vertical="center"/>
    </xf>
    <xf numFmtId="0" fontId="6" fillId="8" borderId="2" xfId="0" applyFont="1" applyFill="1" applyBorder="1" applyAlignment="1">
      <alignment horizontal="center" vertical="center"/>
    </xf>
    <xf numFmtId="0" fontId="4" fillId="15" borderId="3" xfId="0" applyFont="1" applyFill="1" applyBorder="1" applyAlignment="1">
      <alignment horizontal="center" vertical="center" wrapText="1"/>
    </xf>
    <xf numFmtId="0" fontId="8" fillId="15" borderId="4" xfId="0" applyFont="1" applyFill="1" applyBorder="1" applyAlignment="1">
      <alignment horizontal="center" vertical="center" wrapText="1"/>
    </xf>
    <xf numFmtId="0" fontId="8" fillId="15" borderId="5" xfId="0" applyFont="1" applyFill="1" applyBorder="1" applyAlignment="1">
      <alignment horizontal="center" vertical="center" wrapText="1"/>
    </xf>
    <xf numFmtId="0" fontId="6" fillId="15" borderId="3" xfId="0" applyFont="1" applyFill="1" applyBorder="1" applyAlignment="1">
      <alignment horizontal="center" vertical="center" wrapText="1"/>
    </xf>
    <xf numFmtId="0" fontId="6" fillId="15" borderId="4" xfId="0" applyFont="1" applyFill="1" applyBorder="1" applyAlignment="1">
      <alignment horizontal="center" vertical="center" wrapText="1"/>
    </xf>
    <xf numFmtId="0" fontId="6" fillId="15" borderId="5" xfId="0" applyFont="1" applyFill="1" applyBorder="1" applyAlignment="1">
      <alignment horizontal="center" vertical="center" wrapText="1"/>
    </xf>
    <xf numFmtId="14" fontId="4" fillId="15" borderId="2" xfId="0" applyNumberFormat="1" applyFont="1" applyFill="1" applyBorder="1" applyAlignment="1">
      <alignment horizontal="center" vertical="center"/>
    </xf>
    <xf numFmtId="0" fontId="4" fillId="15" borderId="3" xfId="1" applyFont="1" applyFill="1" applyBorder="1" applyAlignment="1" applyProtection="1">
      <alignment horizontal="center" vertical="center"/>
    </xf>
    <xf numFmtId="0" fontId="9" fillId="15" borderId="4" xfId="1" applyFont="1" applyFill="1" applyBorder="1" applyAlignment="1" applyProtection="1">
      <alignment horizontal="center" vertical="center"/>
    </xf>
    <xf numFmtId="0" fontId="9" fillId="15" borderId="5" xfId="1" applyFont="1" applyFill="1" applyBorder="1" applyAlignment="1" applyProtection="1">
      <alignment horizontal="center" vertical="center"/>
    </xf>
    <xf numFmtId="0" fontId="6" fillId="15" borderId="2" xfId="0" applyFont="1" applyFill="1" applyBorder="1" applyAlignment="1">
      <alignment horizontal="justify" vertical="center"/>
    </xf>
    <xf numFmtId="0" fontId="4" fillId="15" borderId="2" xfId="0" applyFont="1" applyFill="1" applyBorder="1" applyAlignment="1">
      <alignment horizontal="center" vertical="center" wrapText="1"/>
    </xf>
    <xf numFmtId="0" fontId="4" fillId="15" borderId="4" xfId="0" applyFont="1" applyFill="1" applyBorder="1" applyAlignment="1">
      <alignment horizontal="center" vertical="center" wrapText="1"/>
    </xf>
    <xf numFmtId="0" fontId="4" fillId="15" borderId="5" xfId="0" applyFont="1" applyFill="1" applyBorder="1" applyAlignment="1">
      <alignment horizontal="center" vertical="center" wrapText="1"/>
    </xf>
    <xf numFmtId="0" fontId="6" fillId="15" borderId="3" xfId="0" applyFont="1" applyFill="1" applyBorder="1" applyAlignment="1">
      <alignment horizontal="center" vertical="center"/>
    </xf>
    <xf numFmtId="0" fontId="6" fillId="15" borderId="4" xfId="0" applyFont="1" applyFill="1" applyBorder="1" applyAlignment="1">
      <alignment horizontal="center" vertical="center"/>
    </xf>
    <xf numFmtId="0" fontId="6" fillId="15" borderId="5" xfId="0" applyFont="1" applyFill="1" applyBorder="1" applyAlignment="1">
      <alignment horizontal="center" vertical="center"/>
    </xf>
    <xf numFmtId="0" fontId="6" fillId="11" borderId="3" xfId="0" applyFont="1" applyFill="1" applyBorder="1" applyAlignment="1">
      <alignment horizontal="center" vertical="center" wrapText="1"/>
    </xf>
    <xf numFmtId="0" fontId="6" fillId="11" borderId="5" xfId="0" applyFont="1" applyFill="1" applyBorder="1" applyAlignment="1">
      <alignment horizontal="center" vertical="center" wrapText="1"/>
    </xf>
    <xf numFmtId="0" fontId="6" fillId="11" borderId="3" xfId="0" applyFont="1" applyFill="1" applyBorder="1" applyAlignment="1">
      <alignment horizontal="left" vertical="center" wrapText="1"/>
    </xf>
    <xf numFmtId="0" fontId="6" fillId="11" borderId="5" xfId="0" applyFont="1" applyFill="1" applyBorder="1" applyAlignment="1">
      <alignment horizontal="left" vertical="center" wrapText="1"/>
    </xf>
    <xf numFmtId="0" fontId="6" fillId="13" borderId="2" xfId="0" applyFont="1" applyFill="1" applyBorder="1" applyAlignment="1">
      <alignment horizontal="center" vertical="center" wrapText="1"/>
    </xf>
    <xf numFmtId="14" fontId="4" fillId="13" borderId="2" xfId="0" applyNumberFormat="1" applyFont="1" applyFill="1" applyBorder="1" applyAlignment="1">
      <alignment horizontal="center" vertical="center"/>
    </xf>
    <xf numFmtId="0" fontId="4" fillId="13" borderId="2" xfId="1" applyFont="1" applyFill="1" applyBorder="1" applyAlignment="1" applyProtection="1">
      <alignment horizontal="center" vertical="center"/>
    </xf>
    <xf numFmtId="0" fontId="6" fillId="13" borderId="2" xfId="0" applyFont="1" applyFill="1" applyBorder="1" applyAlignment="1">
      <alignment horizontal="center" vertical="center"/>
    </xf>
    <xf numFmtId="0" fontId="6" fillId="13" borderId="3" xfId="0" applyFont="1" applyFill="1" applyBorder="1" applyAlignment="1">
      <alignment horizontal="left" vertical="center" wrapText="1"/>
    </xf>
    <xf numFmtId="0" fontId="6" fillId="13" borderId="4" xfId="0" applyFont="1" applyFill="1" applyBorder="1" applyAlignment="1">
      <alignment horizontal="left" vertical="center" wrapText="1"/>
    </xf>
    <xf numFmtId="0" fontId="6" fillId="13" borderId="5" xfId="0" applyFont="1" applyFill="1" applyBorder="1" applyAlignment="1">
      <alignment horizontal="left" vertical="center" wrapText="1"/>
    </xf>
    <xf numFmtId="0" fontId="8" fillId="16" borderId="3" xfId="0" applyFont="1" applyFill="1" applyBorder="1" applyAlignment="1">
      <alignment horizontal="center" vertical="center"/>
    </xf>
    <xf numFmtId="0" fontId="8" fillId="16" borderId="5" xfId="0" applyFont="1" applyFill="1" applyBorder="1" applyAlignment="1">
      <alignment horizontal="center" vertical="center"/>
    </xf>
    <xf numFmtId="0" fontId="6" fillId="16" borderId="3" xfId="0" applyFont="1" applyFill="1" applyBorder="1" applyAlignment="1">
      <alignment horizontal="center" vertical="center"/>
    </xf>
    <xf numFmtId="0" fontId="6" fillId="16" borderId="5" xfId="0" applyFont="1" applyFill="1" applyBorder="1" applyAlignment="1">
      <alignment horizontal="center" vertical="center"/>
    </xf>
    <xf numFmtId="14" fontId="4" fillId="16" borderId="3" xfId="0" applyNumberFormat="1" applyFont="1" applyFill="1" applyBorder="1" applyAlignment="1">
      <alignment horizontal="center" vertical="center"/>
    </xf>
    <xf numFmtId="14" fontId="4" fillId="16" borderId="5" xfId="0" applyNumberFormat="1" applyFont="1" applyFill="1" applyBorder="1" applyAlignment="1">
      <alignment horizontal="center" vertical="center"/>
    </xf>
    <xf numFmtId="0" fontId="4" fillId="16" borderId="3" xfId="1" applyFont="1" applyFill="1" applyBorder="1" applyAlignment="1" applyProtection="1">
      <alignment horizontal="center" vertical="center" wrapText="1"/>
    </xf>
    <xf numFmtId="0" fontId="4" fillId="16" borderId="5" xfId="1" applyFont="1" applyFill="1" applyBorder="1" applyAlignment="1" applyProtection="1">
      <alignment horizontal="center" vertical="center"/>
    </xf>
    <xf numFmtId="0" fontId="6" fillId="16" borderId="3" xfId="0" applyFont="1" applyFill="1" applyBorder="1" applyAlignment="1">
      <alignment horizontal="center" vertical="center" wrapText="1"/>
    </xf>
    <xf numFmtId="0" fontId="6" fillId="16" borderId="5" xfId="0" applyFont="1" applyFill="1" applyBorder="1" applyAlignment="1">
      <alignment horizontal="center" vertical="center" wrapText="1"/>
    </xf>
    <xf numFmtId="0" fontId="6" fillId="16" borderId="3" xfId="0" applyFont="1" applyFill="1" applyBorder="1" applyAlignment="1">
      <alignment horizontal="left" vertical="center" wrapText="1"/>
    </xf>
    <xf numFmtId="0" fontId="6" fillId="16" borderId="5" xfId="0" applyFont="1" applyFill="1" applyBorder="1" applyAlignment="1">
      <alignment horizontal="left" vertical="center" wrapText="1"/>
    </xf>
    <xf numFmtId="0" fontId="4" fillId="16" borderId="3" xfId="0" applyFont="1" applyFill="1" applyBorder="1" applyAlignment="1">
      <alignment horizontal="center" vertical="center" wrapText="1"/>
    </xf>
    <xf numFmtId="0" fontId="4" fillId="16" borderId="5" xfId="0" applyFont="1" applyFill="1" applyBorder="1" applyAlignment="1">
      <alignment horizontal="center" vertical="center" wrapText="1"/>
    </xf>
    <xf numFmtId="0" fontId="4" fillId="17" borderId="3" xfId="2" applyFont="1" applyFill="1" applyBorder="1" applyAlignment="1" applyProtection="1">
      <alignment horizontal="center" vertical="center" wrapText="1"/>
    </xf>
    <xf numFmtId="0" fontId="4" fillId="17" borderId="5" xfId="2" applyFont="1" applyFill="1" applyBorder="1" applyAlignment="1" applyProtection="1">
      <alignment horizontal="center" vertical="center" wrapText="1"/>
    </xf>
    <xf numFmtId="14" fontId="4" fillId="11" borderId="3" xfId="0" applyNumberFormat="1" applyFont="1" applyFill="1" applyBorder="1" applyAlignment="1">
      <alignment horizontal="center" vertical="center"/>
    </xf>
    <xf numFmtId="14" fontId="4" fillId="11" borderId="5" xfId="0" applyNumberFormat="1" applyFont="1" applyFill="1" applyBorder="1" applyAlignment="1">
      <alignment horizontal="center" vertical="center"/>
    </xf>
    <xf numFmtId="0" fontId="4" fillId="11" borderId="3" xfId="1" applyFont="1" applyFill="1" applyBorder="1" applyAlignment="1" applyProtection="1">
      <alignment horizontal="center" vertical="center"/>
    </xf>
    <xf numFmtId="0" fontId="4" fillId="11" borderId="5" xfId="1" applyFont="1" applyFill="1" applyBorder="1" applyAlignment="1" applyProtection="1">
      <alignment horizontal="center" vertical="center"/>
    </xf>
    <xf numFmtId="0" fontId="3" fillId="0" borderId="0" xfId="0" applyFont="1" applyBorder="1" applyAlignment="1">
      <alignment horizontal="left"/>
    </xf>
    <xf numFmtId="0" fontId="2" fillId="0" borderId="1" xfId="0" applyFont="1" applyBorder="1" applyAlignment="1">
      <alignment horizontal="center"/>
    </xf>
    <xf numFmtId="0" fontId="1" fillId="0" borderId="0" xfId="0" applyFont="1" applyBorder="1" applyAlignment="1">
      <alignment horizontal="center"/>
    </xf>
    <xf numFmtId="14" fontId="4" fillId="15" borderId="3" xfId="0" applyNumberFormat="1" applyFont="1" applyFill="1" applyBorder="1" applyAlignment="1">
      <alignment horizontal="center" vertical="center"/>
    </xf>
    <xf numFmtId="14" fontId="4" fillId="15" borderId="4" xfId="0" applyNumberFormat="1" applyFont="1" applyFill="1" applyBorder="1" applyAlignment="1">
      <alignment horizontal="center" vertical="center"/>
    </xf>
    <xf numFmtId="14" fontId="4" fillId="15" borderId="5" xfId="0" applyNumberFormat="1" applyFont="1" applyFill="1" applyBorder="1" applyAlignment="1">
      <alignment horizontal="center" vertical="center"/>
    </xf>
    <xf numFmtId="0" fontId="4" fillId="15" borderId="4" xfId="1" applyFont="1" applyFill="1" applyBorder="1" applyAlignment="1" applyProtection="1">
      <alignment horizontal="center" vertical="center"/>
    </xf>
    <xf numFmtId="0" fontId="4" fillId="15" borderId="5" xfId="1" applyFont="1" applyFill="1" applyBorder="1" applyAlignment="1" applyProtection="1">
      <alignment horizontal="center" vertical="center"/>
    </xf>
    <xf numFmtId="0" fontId="6" fillId="15" borderId="3" xfId="0" applyFont="1" applyFill="1" applyBorder="1" applyAlignment="1">
      <alignment horizontal="justify" vertical="center"/>
    </xf>
    <xf numFmtId="0" fontId="6" fillId="15" borderId="4" xfId="0" applyFont="1" applyFill="1" applyBorder="1" applyAlignment="1">
      <alignment horizontal="justify" vertical="center"/>
    </xf>
    <xf numFmtId="0" fontId="6" fillId="15" borderId="5" xfId="0" applyFont="1" applyFill="1" applyBorder="1" applyAlignment="1">
      <alignment horizontal="justify" vertical="center"/>
    </xf>
    <xf numFmtId="0" fontId="6" fillId="8" borderId="3" xfId="0" applyFont="1" applyFill="1" applyBorder="1" applyAlignment="1">
      <alignment horizontal="left" vertical="center" wrapText="1"/>
    </xf>
    <xf numFmtId="0" fontId="6" fillId="8" borderId="4" xfId="0" applyFont="1" applyFill="1" applyBorder="1" applyAlignment="1">
      <alignment horizontal="left" vertical="center" wrapText="1"/>
    </xf>
    <xf numFmtId="0" fontId="6" fillId="8" borderId="5" xfId="0" applyFont="1" applyFill="1" applyBorder="1" applyAlignment="1">
      <alignment horizontal="left" vertical="center" wrapText="1"/>
    </xf>
    <xf numFmtId="0" fontId="4" fillId="16" borderId="4" xfId="0" applyFont="1" applyFill="1" applyBorder="1" applyAlignment="1">
      <alignment horizontal="center" vertical="center" wrapText="1"/>
    </xf>
    <xf numFmtId="0" fontId="6" fillId="8" borderId="2" xfId="0" applyFont="1" applyFill="1" applyBorder="1" applyAlignment="1">
      <alignment horizontal="center" vertical="center" wrapText="1"/>
    </xf>
    <xf numFmtId="0" fontId="4" fillId="14" borderId="4" xfId="1" applyFont="1" applyFill="1" applyBorder="1" applyAlignment="1" applyProtection="1">
      <alignment horizontal="center" vertical="center"/>
    </xf>
    <xf numFmtId="0" fontId="4" fillId="14" borderId="5" xfId="1" applyFont="1" applyFill="1" applyBorder="1" applyAlignment="1" applyProtection="1">
      <alignment horizontal="center" vertical="center"/>
    </xf>
    <xf numFmtId="0" fontId="6" fillId="14" borderId="3" xfId="0" applyFont="1" applyFill="1" applyBorder="1" applyAlignment="1">
      <alignment horizontal="justify" vertical="center"/>
    </xf>
    <xf numFmtId="0" fontId="6" fillId="14" borderId="4" xfId="0" applyFont="1" applyFill="1" applyBorder="1" applyAlignment="1">
      <alignment horizontal="justify" vertical="center"/>
    </xf>
    <xf numFmtId="0" fontId="6" fillId="14" borderId="5" xfId="0" applyFont="1" applyFill="1" applyBorder="1" applyAlignment="1">
      <alignment horizontal="justify" vertical="center"/>
    </xf>
    <xf numFmtId="14" fontId="4" fillId="11" borderId="4" xfId="0" applyNumberFormat="1" applyFont="1" applyFill="1" applyBorder="1" applyAlignment="1">
      <alignment horizontal="center" vertical="center"/>
    </xf>
    <xf numFmtId="0" fontId="4" fillId="11" borderId="4" xfId="1" applyFont="1" applyFill="1" applyBorder="1" applyAlignment="1" applyProtection="1">
      <alignment horizontal="center" vertical="center"/>
    </xf>
    <xf numFmtId="0" fontId="4" fillId="11" borderId="3" xfId="1" applyFont="1" applyFill="1" applyBorder="1" applyAlignment="1" applyProtection="1">
      <alignment horizontal="center" vertical="center" wrapText="1"/>
    </xf>
    <xf numFmtId="0" fontId="6" fillId="11" borderId="3" xfId="0" applyFont="1" applyFill="1" applyBorder="1" applyAlignment="1">
      <alignment horizontal="center" vertical="center"/>
    </xf>
    <xf numFmtId="0" fontId="6" fillId="11" borderId="5" xfId="0" applyFont="1" applyFill="1" applyBorder="1" applyAlignment="1">
      <alignment horizontal="center" vertical="center"/>
    </xf>
    <xf numFmtId="0" fontId="6" fillId="11" borderId="4" xfId="0" applyFont="1" applyFill="1" applyBorder="1" applyAlignment="1">
      <alignment horizontal="left" vertical="center" wrapText="1"/>
    </xf>
    <xf numFmtId="14" fontId="4" fillId="9" borderId="3" xfId="0" applyNumberFormat="1" applyFont="1" applyFill="1" applyBorder="1" applyAlignment="1">
      <alignment horizontal="center" vertical="center"/>
    </xf>
    <xf numFmtId="14" fontId="4" fillId="9" borderId="4" xfId="0" applyNumberFormat="1" applyFont="1" applyFill="1" applyBorder="1" applyAlignment="1">
      <alignment horizontal="center" vertical="center"/>
    </xf>
    <xf numFmtId="14" fontId="4" fillId="9" borderId="5" xfId="0" applyNumberFormat="1" applyFont="1" applyFill="1" applyBorder="1" applyAlignment="1">
      <alignment horizontal="center" vertical="center"/>
    </xf>
    <xf numFmtId="0" fontId="4" fillId="9" borderId="3" xfId="1" applyFont="1" applyFill="1" applyBorder="1" applyAlignment="1" applyProtection="1">
      <alignment horizontal="center" vertical="center"/>
    </xf>
    <xf numFmtId="0" fontId="4" fillId="9" borderId="4" xfId="1" applyFont="1" applyFill="1" applyBorder="1" applyAlignment="1" applyProtection="1">
      <alignment horizontal="center" vertical="center"/>
    </xf>
    <xf numFmtId="0" fontId="4" fillId="9" borderId="5" xfId="1" applyFont="1" applyFill="1" applyBorder="1" applyAlignment="1" applyProtection="1">
      <alignment horizontal="center" vertical="center"/>
    </xf>
    <xf numFmtId="0" fontId="6" fillId="9" borderId="3" xfId="0" applyFont="1" applyFill="1" applyBorder="1" applyAlignment="1">
      <alignment horizontal="center" vertical="center"/>
    </xf>
    <xf numFmtId="0" fontId="6" fillId="9" borderId="4" xfId="0" applyFont="1" applyFill="1" applyBorder="1" applyAlignment="1">
      <alignment horizontal="center" vertical="center"/>
    </xf>
    <xf numFmtId="0" fontId="6" fillId="9" borderId="5" xfId="0" applyFont="1" applyFill="1" applyBorder="1" applyAlignment="1">
      <alignment horizontal="center" vertical="center"/>
    </xf>
    <xf numFmtId="0" fontId="6" fillId="9" borderId="3"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9" borderId="5"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6" fillId="9" borderId="3" xfId="0" applyFont="1" applyFill="1" applyBorder="1" applyAlignment="1">
      <alignment horizontal="left" vertical="center" wrapText="1"/>
    </xf>
    <xf numFmtId="0" fontId="6" fillId="9" borderId="4" xfId="0" applyFont="1" applyFill="1" applyBorder="1" applyAlignment="1">
      <alignment horizontal="left" vertical="center" wrapText="1"/>
    </xf>
    <xf numFmtId="0" fontId="6" fillId="9" borderId="5" xfId="0" applyFont="1" applyFill="1" applyBorder="1" applyAlignment="1">
      <alignment horizontal="left" vertical="center" wrapText="1"/>
    </xf>
    <xf numFmtId="14" fontId="6" fillId="11" borderId="3" xfId="0" applyNumberFormat="1" applyFont="1" applyFill="1" applyBorder="1" applyAlignment="1">
      <alignment horizontal="center" vertical="center" wrapText="1"/>
    </xf>
    <xf numFmtId="0" fontId="6" fillId="11" borderId="4" xfId="0"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xf>
    <xf numFmtId="0" fontId="6" fillId="3" borderId="5" xfId="0" applyFont="1" applyFill="1" applyBorder="1" applyAlignment="1">
      <alignment horizontal="center" vertical="center"/>
    </xf>
    <xf numFmtId="14" fontId="4" fillId="3" borderId="3"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xf>
    <xf numFmtId="0" fontId="4" fillId="3" borderId="3" xfId="1" applyFont="1" applyFill="1" applyBorder="1" applyAlignment="1" applyProtection="1">
      <alignment horizontal="center" vertical="center" wrapText="1"/>
    </xf>
    <xf numFmtId="0" fontId="4" fillId="3" borderId="5" xfId="1" applyFont="1" applyFill="1" applyBorder="1" applyAlignment="1" applyProtection="1">
      <alignment horizontal="center" vertical="center" wrapText="1"/>
    </xf>
    <xf numFmtId="0" fontId="6" fillId="3" borderId="3" xfId="0" applyFont="1" applyFill="1" applyBorder="1" applyAlignment="1">
      <alignment horizontal="left" vertical="center" wrapText="1"/>
    </xf>
    <xf numFmtId="0" fontId="6" fillId="3" borderId="5" xfId="0" applyFont="1" applyFill="1" applyBorder="1" applyAlignment="1">
      <alignment horizontal="left" vertical="center" wrapText="1"/>
    </xf>
    <xf numFmtId="14" fontId="4" fillId="9" borderId="3" xfId="0" applyNumberFormat="1" applyFont="1" applyFill="1" applyBorder="1" applyAlignment="1">
      <alignment horizontal="center" vertical="center" wrapText="1"/>
    </xf>
    <xf numFmtId="14" fontId="4" fillId="9" borderId="5" xfId="0" applyNumberFormat="1" applyFont="1" applyFill="1" applyBorder="1" applyAlignment="1">
      <alignment horizontal="center" vertical="center" wrapText="1"/>
    </xf>
    <xf numFmtId="0" fontId="4" fillId="9" borderId="3" xfId="1" applyFont="1" applyFill="1" applyBorder="1" applyAlignment="1" applyProtection="1">
      <alignment horizontal="center" vertical="center" wrapText="1"/>
    </xf>
    <xf numFmtId="0" fontId="4" fillId="9" borderId="5" xfId="1" applyFont="1" applyFill="1" applyBorder="1" applyAlignment="1" applyProtection="1">
      <alignment horizontal="center" vertical="center" wrapText="1"/>
    </xf>
    <xf numFmtId="0" fontId="6" fillId="9" borderId="3" xfId="0" applyFont="1" applyFill="1" applyBorder="1" applyAlignment="1">
      <alignment horizontal="justify" vertical="center"/>
    </xf>
    <xf numFmtId="0" fontId="6" fillId="9" borderId="5" xfId="0" applyFont="1" applyFill="1" applyBorder="1" applyAlignment="1">
      <alignment horizontal="justify" vertical="center"/>
    </xf>
    <xf numFmtId="14" fontId="6" fillId="9" borderId="3" xfId="0" applyNumberFormat="1" applyFont="1" applyFill="1" applyBorder="1" applyAlignment="1">
      <alignment horizontal="center" vertical="center" wrapText="1"/>
    </xf>
    <xf numFmtId="14" fontId="6" fillId="9" borderId="5" xfId="0" applyNumberFormat="1" applyFont="1" applyFill="1" applyBorder="1" applyAlignment="1">
      <alignment horizontal="center" vertical="center" wrapText="1"/>
    </xf>
    <xf numFmtId="0" fontId="4" fillId="11" borderId="3" xfId="0" applyFont="1" applyFill="1" applyBorder="1" applyAlignment="1">
      <alignment horizontal="center" vertical="center" wrapText="1"/>
    </xf>
    <xf numFmtId="0" fontId="6" fillId="11" borderId="3" xfId="0" applyFont="1" applyFill="1" applyBorder="1" applyAlignment="1">
      <alignment horizontal="justify" vertical="center"/>
    </xf>
    <xf numFmtId="0" fontId="6" fillId="11" borderId="5" xfId="0" applyFont="1" applyFill="1" applyBorder="1" applyAlignment="1">
      <alignment horizontal="justify" vertical="center"/>
    </xf>
    <xf numFmtId="0" fontId="4" fillId="11" borderId="5" xfId="1" applyFont="1" applyFill="1" applyBorder="1" applyAlignment="1" applyProtection="1">
      <alignment horizontal="center" vertical="center" wrapText="1"/>
    </xf>
    <xf numFmtId="3" fontId="6" fillId="15" borderId="3" xfId="0" applyNumberFormat="1" applyFont="1" applyFill="1" applyBorder="1" applyAlignment="1">
      <alignment horizontal="center" vertical="center" wrapText="1"/>
    </xf>
    <xf numFmtId="14" fontId="6" fillId="15" borderId="3" xfId="0" applyNumberFormat="1" applyFont="1" applyFill="1" applyBorder="1" applyAlignment="1">
      <alignment horizontal="center" vertical="center" wrapText="1"/>
    </xf>
    <xf numFmtId="0" fontId="6" fillId="15" borderId="3" xfId="0" applyFont="1" applyFill="1" applyBorder="1" applyAlignment="1">
      <alignment horizontal="left" vertical="center" wrapText="1"/>
    </xf>
    <xf numFmtId="0" fontId="6" fillId="15" borderId="4" xfId="0" applyFont="1" applyFill="1" applyBorder="1" applyAlignment="1">
      <alignment horizontal="left" vertical="center" wrapText="1"/>
    </xf>
    <xf numFmtId="0" fontId="6" fillId="15" borderId="5" xfId="0" applyFont="1" applyFill="1" applyBorder="1" applyAlignment="1">
      <alignment horizontal="left" vertical="center" wrapText="1"/>
    </xf>
    <xf numFmtId="14" fontId="4" fillId="15" borderId="3" xfId="0" applyNumberFormat="1" applyFont="1" applyFill="1" applyBorder="1" applyAlignment="1">
      <alignment horizontal="center" vertical="center" wrapText="1"/>
    </xf>
    <xf numFmtId="14" fontId="4" fillId="15" borderId="4" xfId="0" applyNumberFormat="1" applyFont="1" applyFill="1" applyBorder="1" applyAlignment="1">
      <alignment horizontal="center" vertical="center" wrapText="1"/>
    </xf>
    <xf numFmtId="14" fontId="4" fillId="15" borderId="5" xfId="0" applyNumberFormat="1" applyFont="1" applyFill="1" applyBorder="1" applyAlignment="1">
      <alignment horizontal="center" vertical="center" wrapText="1"/>
    </xf>
    <xf numFmtId="14" fontId="4" fillId="15" borderId="3" xfId="0" applyNumberFormat="1" applyFont="1" applyFill="1" applyBorder="1" applyAlignment="1">
      <alignment horizontal="left" vertical="center" wrapText="1"/>
    </xf>
    <xf numFmtId="14" fontId="4" fillId="15" borderId="4" xfId="0" applyNumberFormat="1" applyFont="1" applyFill="1" applyBorder="1" applyAlignment="1">
      <alignment horizontal="left" vertical="center" wrapText="1"/>
    </xf>
    <xf numFmtId="14" fontId="4" fillId="15" borderId="5" xfId="0" applyNumberFormat="1" applyFont="1" applyFill="1" applyBorder="1" applyAlignment="1">
      <alignment horizontal="left" vertical="center" wrapText="1"/>
    </xf>
    <xf numFmtId="164" fontId="0" fillId="14" borderId="2" xfId="0" applyNumberFormat="1" applyFill="1" applyBorder="1" applyAlignment="1">
      <alignment horizontal="center" wrapText="1"/>
    </xf>
    <xf numFmtId="0" fontId="0" fillId="14" borderId="3" xfId="0" applyFill="1" applyBorder="1" applyAlignment="1">
      <alignment horizontal="center" wrapText="1"/>
    </xf>
    <xf numFmtId="0" fontId="0" fillId="14" borderId="4" xfId="0" applyFill="1" applyBorder="1" applyAlignment="1">
      <alignment horizontal="center" wrapText="1"/>
    </xf>
    <xf numFmtId="0" fontId="0" fillId="14" borderId="5" xfId="0" applyFill="1" applyBorder="1" applyAlignment="1">
      <alignment horizontal="center" wrapText="1"/>
    </xf>
    <xf numFmtId="0" fontId="0" fillId="14" borderId="2" xfId="0" applyFill="1" applyBorder="1" applyAlignment="1">
      <alignment horizontal="center" wrapText="1"/>
    </xf>
    <xf numFmtId="0" fontId="18" fillId="24" borderId="3" xfId="0" applyFont="1" applyFill="1" applyBorder="1" applyAlignment="1">
      <alignment horizontal="center" wrapText="1"/>
    </xf>
    <xf numFmtId="0" fontId="18" fillId="24" borderId="4" xfId="0" applyFont="1" applyFill="1" applyBorder="1" applyAlignment="1">
      <alignment horizontal="center" wrapText="1"/>
    </xf>
    <xf numFmtId="0" fontId="18" fillId="24" borderId="5" xfId="0" applyFont="1" applyFill="1" applyBorder="1" applyAlignment="1">
      <alignment horizontal="center" wrapText="1"/>
    </xf>
    <xf numFmtId="164" fontId="0" fillId="16" borderId="3" xfId="0" applyNumberFormat="1" applyFill="1" applyBorder="1" applyAlignment="1">
      <alignment horizontal="center" wrapText="1"/>
    </xf>
    <xf numFmtId="164" fontId="0" fillId="16" borderId="4" xfId="0" applyNumberFormat="1" applyFill="1" applyBorder="1" applyAlignment="1">
      <alignment horizontal="center" wrapText="1"/>
    </xf>
    <xf numFmtId="164" fontId="0" fillId="16" borderId="5" xfId="0" applyNumberFormat="1" applyFill="1" applyBorder="1" applyAlignment="1">
      <alignment horizontal="center" wrapText="1"/>
    </xf>
    <xf numFmtId="0" fontId="17" fillId="16" borderId="3" xfId="0" applyFont="1" applyFill="1" applyBorder="1" applyAlignment="1">
      <alignment horizontal="center" vertical="center" wrapText="1"/>
    </xf>
    <xf numFmtId="0" fontId="17" fillId="16" borderId="4" xfId="0" applyFont="1" applyFill="1" applyBorder="1" applyAlignment="1">
      <alignment horizontal="center" vertical="center" wrapText="1"/>
    </xf>
    <xf numFmtId="0" fontId="17" fillId="16" borderId="5" xfId="0" applyFont="1" applyFill="1" applyBorder="1" applyAlignment="1">
      <alignment horizontal="center" vertical="center" wrapText="1"/>
    </xf>
    <xf numFmtId="0" fontId="13" fillId="16" borderId="3" xfId="0" applyFont="1" applyFill="1" applyBorder="1" applyAlignment="1">
      <alignment horizontal="center" vertical="center" wrapText="1"/>
    </xf>
    <xf numFmtId="0" fontId="13" fillId="16" borderId="4" xfId="0" applyFont="1" applyFill="1" applyBorder="1" applyAlignment="1">
      <alignment horizontal="center" vertical="center" wrapText="1"/>
    </xf>
    <xf numFmtId="0" fontId="13" fillId="16" borderId="5" xfId="0" applyFont="1" applyFill="1" applyBorder="1" applyAlignment="1">
      <alignment horizontal="center" vertical="center" wrapText="1"/>
    </xf>
    <xf numFmtId="0" fontId="13" fillId="14" borderId="3" xfId="0" applyFont="1" applyFill="1" applyBorder="1" applyAlignment="1">
      <alignment horizontal="center" vertical="center" wrapText="1"/>
    </xf>
    <xf numFmtId="0" fontId="13" fillId="14" borderId="4" xfId="0" applyFont="1" applyFill="1" applyBorder="1" applyAlignment="1">
      <alignment horizontal="center" vertical="center" wrapText="1"/>
    </xf>
    <xf numFmtId="0" fontId="13" fillId="14" borderId="5" xfId="0" applyFont="1" applyFill="1" applyBorder="1" applyAlignment="1">
      <alignment horizontal="center" vertical="center" wrapText="1"/>
    </xf>
    <xf numFmtId="0" fontId="18" fillId="25" borderId="3" xfId="0" applyFont="1" applyFill="1" applyBorder="1" applyAlignment="1">
      <alignment horizontal="center" wrapText="1"/>
    </xf>
    <xf numFmtId="0" fontId="18" fillId="25" borderId="4" xfId="0" applyFont="1" applyFill="1" applyBorder="1" applyAlignment="1">
      <alignment horizontal="center" wrapText="1"/>
    </xf>
    <xf numFmtId="0" fontId="18" fillId="25" borderId="5" xfId="0" applyFont="1" applyFill="1" applyBorder="1" applyAlignment="1">
      <alignment horizontal="center" wrapText="1"/>
    </xf>
    <xf numFmtId="0" fontId="18" fillId="16" borderId="3" xfId="0" applyFont="1" applyFill="1" applyBorder="1" applyAlignment="1">
      <alignment horizontal="center" wrapText="1"/>
    </xf>
    <xf numFmtId="0" fontId="18" fillId="16" borderId="4" xfId="0" applyFont="1" applyFill="1" applyBorder="1" applyAlignment="1">
      <alignment horizontal="center" wrapText="1"/>
    </xf>
    <xf numFmtId="0" fontId="18" fillId="16" borderId="5" xfId="0" applyFont="1" applyFill="1" applyBorder="1" applyAlignment="1">
      <alignment horizontal="center" wrapText="1"/>
    </xf>
    <xf numFmtId="0" fontId="13" fillId="24" borderId="3" xfId="0" applyFont="1" applyFill="1" applyBorder="1" applyAlignment="1">
      <alignment horizontal="center" vertical="center" wrapText="1"/>
    </xf>
    <xf numFmtId="0" fontId="13" fillId="24" borderId="5" xfId="0" applyFont="1" applyFill="1" applyBorder="1" applyAlignment="1">
      <alignment horizontal="center" vertical="center" wrapText="1"/>
    </xf>
    <xf numFmtId="164" fontId="0" fillId="24" borderId="3" xfId="0" applyNumberFormat="1" applyFill="1" applyBorder="1" applyAlignment="1">
      <alignment horizontal="center" wrapText="1"/>
    </xf>
    <xf numFmtId="164" fontId="0" fillId="24" borderId="4" xfId="0" applyNumberFormat="1" applyFill="1" applyBorder="1" applyAlignment="1">
      <alignment horizontal="center" wrapText="1"/>
    </xf>
    <xf numFmtId="0" fontId="17" fillId="24" borderId="3" xfId="0" applyFont="1" applyFill="1" applyBorder="1" applyAlignment="1">
      <alignment horizontal="center" vertical="center" wrapText="1"/>
    </xf>
    <xf numFmtId="0" fontId="17" fillId="24" borderId="4" xfId="0" applyFont="1" applyFill="1" applyBorder="1" applyAlignment="1">
      <alignment horizontal="center" vertical="center" wrapText="1"/>
    </xf>
    <xf numFmtId="0" fontId="13" fillId="24" borderId="4" xfId="0" applyFont="1" applyFill="1" applyBorder="1" applyAlignment="1">
      <alignment horizontal="center" vertical="center" wrapText="1"/>
    </xf>
    <xf numFmtId="164" fontId="0" fillId="24" borderId="5" xfId="0" applyNumberFormat="1" applyFill="1" applyBorder="1" applyAlignment="1">
      <alignment horizontal="center" wrapText="1"/>
    </xf>
    <xf numFmtId="0" fontId="14" fillId="24" borderId="3" xfId="0" applyFont="1" applyFill="1" applyBorder="1" applyAlignment="1">
      <alignment horizontal="center" vertical="center" wrapText="1"/>
    </xf>
    <xf numFmtId="0" fontId="14" fillId="24" borderId="4" xfId="0" applyFont="1" applyFill="1" applyBorder="1" applyAlignment="1">
      <alignment horizontal="center" vertical="center" wrapText="1"/>
    </xf>
    <xf numFmtId="0" fontId="14" fillId="24" borderId="5" xfId="0" applyFont="1" applyFill="1" applyBorder="1" applyAlignment="1">
      <alignment horizontal="center" vertical="center" wrapText="1"/>
    </xf>
    <xf numFmtId="0" fontId="21" fillId="24" borderId="3" xfId="0" applyFont="1" applyFill="1" applyBorder="1" applyAlignment="1">
      <alignment horizontal="center" vertical="center" wrapText="1"/>
    </xf>
    <xf numFmtId="0" fontId="21" fillId="24" borderId="4" xfId="0" applyFont="1" applyFill="1" applyBorder="1" applyAlignment="1">
      <alignment horizontal="center" vertical="center" wrapText="1"/>
    </xf>
    <xf numFmtId="0" fontId="21" fillId="24" borderId="5" xfId="0" applyFont="1" applyFill="1" applyBorder="1" applyAlignment="1">
      <alignment horizontal="center" vertical="center" wrapText="1"/>
    </xf>
    <xf numFmtId="164" fontId="0" fillId="14" borderId="3" xfId="0" applyNumberFormat="1" applyFill="1" applyBorder="1" applyAlignment="1">
      <alignment horizontal="center" wrapText="1"/>
    </xf>
    <xf numFmtId="164" fontId="0" fillId="14" borderId="5" xfId="0" applyNumberFormat="1" applyFill="1" applyBorder="1" applyAlignment="1">
      <alignment horizontal="center" wrapText="1"/>
    </xf>
    <xf numFmtId="0" fontId="17" fillId="14" borderId="3" xfId="0" applyFont="1" applyFill="1" applyBorder="1" applyAlignment="1">
      <alignment horizontal="center" vertical="center" wrapText="1"/>
    </xf>
    <xf numFmtId="0" fontId="17" fillId="14" borderId="5" xfId="0" applyFont="1" applyFill="1" applyBorder="1" applyAlignment="1">
      <alignment horizontal="center" vertical="center" wrapText="1"/>
    </xf>
    <xf numFmtId="0" fontId="18" fillId="14" borderId="3" xfId="0" applyFont="1" applyFill="1" applyBorder="1" applyAlignment="1">
      <alignment horizontal="center" wrapText="1"/>
    </xf>
    <xf numFmtId="0" fontId="18" fillId="14" borderId="5" xfId="0" applyFont="1" applyFill="1" applyBorder="1" applyAlignment="1">
      <alignment horizontal="center" wrapText="1"/>
    </xf>
    <xf numFmtId="0" fontId="13" fillId="18" borderId="3" xfId="0" applyFont="1" applyFill="1" applyBorder="1" applyAlignment="1">
      <alignment horizontal="center" vertical="center" wrapText="1"/>
    </xf>
    <xf numFmtId="0" fontId="13" fillId="18" borderId="4" xfId="0" applyFont="1" applyFill="1" applyBorder="1" applyAlignment="1">
      <alignment horizontal="center" vertical="center" wrapText="1"/>
    </xf>
    <xf numFmtId="0" fontId="13" fillId="18" borderId="5" xfId="0" applyFont="1" applyFill="1" applyBorder="1" applyAlignment="1">
      <alignment horizontal="center" vertical="center" wrapText="1"/>
    </xf>
    <xf numFmtId="0" fontId="18" fillId="18" borderId="3" xfId="0" applyFont="1" applyFill="1" applyBorder="1" applyAlignment="1">
      <alignment horizontal="center" wrapText="1"/>
    </xf>
    <xf numFmtId="0" fontId="18" fillId="18" borderId="4" xfId="0" applyFont="1" applyFill="1" applyBorder="1" applyAlignment="1">
      <alignment horizontal="center" wrapText="1"/>
    </xf>
    <xf numFmtId="0" fontId="18" fillId="18" borderId="5" xfId="0" applyFont="1" applyFill="1" applyBorder="1" applyAlignment="1">
      <alignment horizontal="center" wrapText="1"/>
    </xf>
    <xf numFmtId="0" fontId="18" fillId="18" borderId="3" xfId="0" applyFont="1" applyFill="1" applyBorder="1" applyAlignment="1">
      <alignment horizontal="center"/>
    </xf>
    <xf numFmtId="0" fontId="18" fillId="18" borderId="4" xfId="0" applyFont="1" applyFill="1" applyBorder="1" applyAlignment="1">
      <alignment horizontal="center"/>
    </xf>
    <xf numFmtId="0" fontId="18" fillId="18" borderId="5" xfId="0" applyFont="1" applyFill="1" applyBorder="1" applyAlignment="1">
      <alignment horizontal="center"/>
    </xf>
    <xf numFmtId="164" fontId="0" fillId="14" borderId="4" xfId="0" applyNumberFormat="1" applyFill="1" applyBorder="1" applyAlignment="1">
      <alignment horizontal="center" wrapText="1"/>
    </xf>
    <xf numFmtId="0" fontId="17" fillId="14" borderId="4" xfId="0" applyFont="1" applyFill="1" applyBorder="1" applyAlignment="1">
      <alignment horizontal="center" vertical="center" wrapText="1"/>
    </xf>
    <xf numFmtId="0" fontId="13" fillId="14" borderId="3" xfId="0" applyFont="1" applyFill="1" applyBorder="1" applyAlignment="1">
      <alignment horizontal="center" wrapText="1"/>
    </xf>
    <xf numFmtId="0" fontId="13" fillId="14" borderId="4" xfId="0" applyFont="1" applyFill="1" applyBorder="1" applyAlignment="1">
      <alignment horizontal="center" wrapText="1"/>
    </xf>
    <xf numFmtId="0" fontId="13" fillId="14" borderId="5" xfId="0" applyFont="1" applyFill="1" applyBorder="1" applyAlignment="1">
      <alignment horizontal="center" wrapText="1"/>
    </xf>
    <xf numFmtId="0" fontId="18" fillId="14" borderId="4" xfId="0" applyFont="1" applyFill="1" applyBorder="1" applyAlignment="1">
      <alignment horizontal="center" wrapText="1"/>
    </xf>
    <xf numFmtId="0" fontId="18" fillId="4" borderId="3"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8" fillId="4" borderId="5" xfId="0" applyFont="1" applyFill="1" applyBorder="1" applyAlignment="1">
      <alignment horizontal="center" vertical="center" wrapText="1"/>
    </xf>
    <xf numFmtId="164" fontId="0" fillId="24" borderId="3" xfId="0" applyNumberFormat="1" applyFill="1" applyBorder="1" applyAlignment="1">
      <alignment horizontal="center"/>
    </xf>
    <xf numFmtId="164" fontId="0" fillId="24" borderId="4" xfId="0" applyNumberFormat="1" applyFill="1" applyBorder="1" applyAlignment="1">
      <alignment horizontal="center"/>
    </xf>
    <xf numFmtId="164" fontId="0" fillId="24" borderId="5" xfId="0" applyNumberFormat="1" applyFill="1" applyBorder="1" applyAlignment="1">
      <alignment horizontal="center"/>
    </xf>
    <xf numFmtId="0" fontId="17" fillId="24" borderId="3" xfId="0" applyFont="1" applyFill="1" applyBorder="1" applyAlignment="1">
      <alignment horizontal="center" vertical="center"/>
    </xf>
    <xf numFmtId="0" fontId="17" fillId="24" borderId="4" xfId="0" applyFont="1" applyFill="1" applyBorder="1" applyAlignment="1">
      <alignment horizontal="center" vertical="center"/>
    </xf>
    <xf numFmtId="0" fontId="17" fillId="24" borderId="5" xfId="0" applyFont="1" applyFill="1" applyBorder="1" applyAlignment="1">
      <alignment horizontal="center" vertical="center"/>
    </xf>
    <xf numFmtId="0" fontId="13" fillId="24" borderId="3" xfId="0" applyFont="1" applyFill="1" applyBorder="1" applyAlignment="1">
      <alignment horizontal="center"/>
    </xf>
    <xf numFmtId="0" fontId="13" fillId="24" borderId="4" xfId="0" applyFont="1" applyFill="1" applyBorder="1" applyAlignment="1">
      <alignment horizontal="center"/>
    </xf>
    <xf numFmtId="0" fontId="13" fillId="24" borderId="5" xfId="0" applyFont="1" applyFill="1" applyBorder="1" applyAlignment="1">
      <alignment horizontal="center"/>
    </xf>
    <xf numFmtId="0" fontId="18" fillId="24" borderId="3" xfId="0" applyFont="1" applyFill="1" applyBorder="1" applyAlignment="1">
      <alignment horizontal="center"/>
    </xf>
    <xf numFmtId="0" fontId="18" fillId="24" borderId="4" xfId="0" applyFont="1" applyFill="1" applyBorder="1" applyAlignment="1">
      <alignment horizontal="center"/>
    </xf>
    <xf numFmtId="0" fontId="18" fillId="24" borderId="5" xfId="0" applyFont="1" applyFill="1" applyBorder="1" applyAlignment="1">
      <alignment horizontal="center"/>
    </xf>
    <xf numFmtId="0" fontId="0" fillId="16" borderId="3" xfId="0" applyFill="1" applyBorder="1" applyAlignment="1">
      <alignment horizontal="center" wrapText="1"/>
    </xf>
    <xf numFmtId="0" fontId="0" fillId="16" borderId="4" xfId="0" applyFill="1" applyBorder="1" applyAlignment="1">
      <alignment horizontal="center" wrapText="1"/>
    </xf>
    <xf numFmtId="0" fontId="0" fillId="16" borderId="5" xfId="0" applyFill="1" applyBorder="1" applyAlignment="1">
      <alignment horizontal="center" wrapText="1"/>
    </xf>
    <xf numFmtId="0" fontId="17" fillId="24" borderId="5" xfId="0" applyFont="1" applyFill="1" applyBorder="1" applyAlignment="1">
      <alignment horizontal="center" vertical="center" wrapText="1"/>
    </xf>
    <xf numFmtId="164" fontId="0" fillId="18" borderId="3" xfId="0" applyNumberFormat="1" applyFill="1" applyBorder="1" applyAlignment="1">
      <alignment horizontal="center"/>
    </xf>
    <xf numFmtId="164" fontId="0" fillId="18" borderId="4" xfId="0" applyNumberFormat="1" applyFill="1" applyBorder="1" applyAlignment="1">
      <alignment horizontal="center"/>
    </xf>
    <xf numFmtId="164" fontId="0" fillId="18" borderId="5" xfId="0" applyNumberFormat="1" applyFill="1" applyBorder="1" applyAlignment="1">
      <alignment horizontal="center"/>
    </xf>
    <xf numFmtId="0" fontId="17" fillId="18" borderId="3" xfId="0" applyFont="1" applyFill="1" applyBorder="1" applyAlignment="1">
      <alignment horizontal="center" vertical="center"/>
    </xf>
    <xf numFmtId="0" fontId="17" fillId="18" borderId="4" xfId="0" applyFont="1" applyFill="1" applyBorder="1" applyAlignment="1">
      <alignment horizontal="center" vertical="center"/>
    </xf>
    <xf numFmtId="0" fontId="17" fillId="18" borderId="5" xfId="0" applyFont="1" applyFill="1" applyBorder="1" applyAlignment="1">
      <alignment horizontal="center" vertical="center"/>
    </xf>
    <xf numFmtId="0" fontId="13" fillId="18" borderId="3" xfId="0" applyFont="1" applyFill="1" applyBorder="1" applyAlignment="1">
      <alignment horizontal="center"/>
    </xf>
    <xf numFmtId="0" fontId="13" fillId="18" borderId="4" xfId="0" applyFont="1" applyFill="1" applyBorder="1" applyAlignment="1">
      <alignment horizontal="center"/>
    </xf>
    <xf numFmtId="0" fontId="13" fillId="18" borderId="5" xfId="0" applyFont="1" applyFill="1" applyBorder="1" applyAlignment="1">
      <alignment horizontal="center"/>
    </xf>
    <xf numFmtId="0" fontId="13" fillId="24" borderId="3" xfId="0" applyFont="1" applyFill="1" applyBorder="1" applyAlignment="1">
      <alignment horizontal="center" vertical="center"/>
    </xf>
    <xf numFmtId="0" fontId="13" fillId="24" borderId="4" xfId="0" applyFont="1" applyFill="1" applyBorder="1" applyAlignment="1">
      <alignment horizontal="center" vertical="center"/>
    </xf>
    <xf numFmtId="0" fontId="13" fillId="24" borderId="5" xfId="0" applyFont="1" applyFill="1" applyBorder="1" applyAlignment="1">
      <alignment horizontal="center" vertical="center"/>
    </xf>
    <xf numFmtId="0" fontId="17" fillId="24" borderId="7" xfId="0" applyFont="1" applyFill="1" applyBorder="1" applyAlignment="1">
      <alignment horizontal="center" vertical="center"/>
    </xf>
    <xf numFmtId="0" fontId="17" fillId="24" borderId="8" xfId="0" applyFont="1" applyFill="1" applyBorder="1" applyAlignment="1">
      <alignment horizontal="center" vertical="center"/>
    </xf>
    <xf numFmtId="164" fontId="6" fillId="24" borderId="3" xfId="0" applyNumberFormat="1" applyFont="1" applyFill="1" applyBorder="1" applyAlignment="1">
      <alignment horizontal="center"/>
    </xf>
    <xf numFmtId="164" fontId="6" fillId="24" borderId="4" xfId="0" applyNumberFormat="1" applyFont="1" applyFill="1" applyBorder="1" applyAlignment="1">
      <alignment horizontal="center"/>
    </xf>
    <xf numFmtId="164" fontId="6" fillId="24" borderId="5" xfId="0" applyNumberFormat="1" applyFont="1" applyFill="1" applyBorder="1" applyAlignment="1">
      <alignment horizontal="center"/>
    </xf>
    <xf numFmtId="164" fontId="6" fillId="19" borderId="3" xfId="0" applyNumberFormat="1" applyFont="1" applyFill="1" applyBorder="1" applyAlignment="1">
      <alignment horizontal="center"/>
    </xf>
    <xf numFmtId="164" fontId="6" fillId="19" borderId="4" xfId="0" applyNumberFormat="1" applyFont="1" applyFill="1" applyBorder="1" applyAlignment="1">
      <alignment horizontal="center"/>
    </xf>
    <xf numFmtId="164" fontId="6" fillId="19" borderId="5" xfId="0" applyNumberFormat="1" applyFont="1" applyFill="1" applyBorder="1" applyAlignment="1">
      <alignment horizontal="center"/>
    </xf>
    <xf numFmtId="0" fontId="14" fillId="19" borderId="3" xfId="0" applyFont="1" applyFill="1" applyBorder="1" applyAlignment="1">
      <alignment horizontal="center" vertical="center"/>
    </xf>
    <xf numFmtId="0" fontId="14" fillId="19" borderId="4" xfId="0" applyFont="1" applyFill="1" applyBorder="1" applyAlignment="1">
      <alignment horizontal="center" vertical="center"/>
    </xf>
    <xf numFmtId="0" fontId="14" fillId="19" borderId="5" xfId="0" applyFont="1" applyFill="1" applyBorder="1" applyAlignment="1">
      <alignment horizontal="center" vertical="center"/>
    </xf>
    <xf numFmtId="0" fontId="13" fillId="19" borderId="3" xfId="0" applyFont="1" applyFill="1" applyBorder="1" applyAlignment="1">
      <alignment horizontal="center" vertical="center"/>
    </xf>
    <xf numFmtId="0" fontId="13" fillId="19" borderId="4" xfId="0" applyFont="1" applyFill="1" applyBorder="1" applyAlignment="1">
      <alignment horizontal="center" vertical="center"/>
    </xf>
    <xf numFmtId="0" fontId="13" fillId="19" borderId="5" xfId="0" applyFont="1" applyFill="1" applyBorder="1" applyAlignment="1">
      <alignment horizontal="center" vertical="center"/>
    </xf>
    <xf numFmtId="0" fontId="13" fillId="19" borderId="3" xfId="0" applyFont="1" applyFill="1" applyBorder="1" applyAlignment="1">
      <alignment horizontal="center" vertical="center" wrapText="1"/>
    </xf>
    <xf numFmtId="0" fontId="13" fillId="19" borderId="4" xfId="0" applyFont="1" applyFill="1" applyBorder="1" applyAlignment="1">
      <alignment horizontal="center" vertical="center" wrapText="1"/>
    </xf>
    <xf numFmtId="0" fontId="13" fillId="19" borderId="5" xfId="0" applyFont="1" applyFill="1" applyBorder="1" applyAlignment="1">
      <alignment horizontal="center" vertical="center" wrapText="1"/>
    </xf>
    <xf numFmtId="0" fontId="18" fillId="19" borderId="3" xfId="0" applyFont="1" applyFill="1" applyBorder="1" applyAlignment="1">
      <alignment horizontal="center" wrapText="1"/>
    </xf>
    <xf numFmtId="0" fontId="18" fillId="19" borderId="4" xfId="0" applyFont="1" applyFill="1" applyBorder="1" applyAlignment="1">
      <alignment horizontal="center" wrapText="1"/>
    </xf>
    <xf numFmtId="0" fontId="18" fillId="19" borderId="5" xfId="0" applyFont="1" applyFill="1" applyBorder="1" applyAlignment="1">
      <alignment horizontal="center" wrapText="1"/>
    </xf>
    <xf numFmtId="0" fontId="18" fillId="19" borderId="3" xfId="0" applyFont="1" applyFill="1" applyBorder="1" applyAlignment="1">
      <alignment horizontal="center"/>
    </xf>
    <xf numFmtId="0" fontId="18" fillId="19" borderId="4" xfId="0" applyFont="1" applyFill="1" applyBorder="1" applyAlignment="1">
      <alignment horizontal="center"/>
    </xf>
    <xf numFmtId="0" fontId="18" fillId="19" borderId="5" xfId="0" applyFont="1" applyFill="1" applyBorder="1" applyAlignment="1">
      <alignment horizontal="center"/>
    </xf>
    <xf numFmtId="164" fontId="6" fillId="15" borderId="3" xfId="0" applyNumberFormat="1" applyFont="1" applyFill="1" applyBorder="1" applyAlignment="1">
      <alignment horizontal="center"/>
    </xf>
    <xf numFmtId="164" fontId="6" fillId="15" borderId="4" xfId="0" applyNumberFormat="1" applyFont="1" applyFill="1" applyBorder="1" applyAlignment="1">
      <alignment horizontal="center"/>
    </xf>
    <xf numFmtId="164" fontId="6" fillId="15" borderId="5" xfId="0" applyNumberFormat="1" applyFont="1" applyFill="1" applyBorder="1" applyAlignment="1">
      <alignment horizontal="center"/>
    </xf>
    <xf numFmtId="0" fontId="17" fillId="15" borderId="3" xfId="0" applyFont="1" applyFill="1" applyBorder="1" applyAlignment="1">
      <alignment horizontal="center" vertical="center"/>
    </xf>
    <xf numFmtId="0" fontId="17" fillId="15" borderId="4" xfId="0" applyFont="1" applyFill="1" applyBorder="1" applyAlignment="1">
      <alignment horizontal="center" vertical="center"/>
    </xf>
    <xf numFmtId="0" fontId="17" fillId="15" borderId="5" xfId="0" applyFont="1" applyFill="1" applyBorder="1" applyAlignment="1">
      <alignment horizontal="center" vertical="center"/>
    </xf>
    <xf numFmtId="0" fontId="13" fillId="15" borderId="3" xfId="0" applyFont="1" applyFill="1" applyBorder="1" applyAlignment="1">
      <alignment horizontal="center" vertical="center"/>
    </xf>
    <xf numFmtId="0" fontId="13" fillId="15" borderId="4" xfId="0" applyFont="1" applyFill="1" applyBorder="1" applyAlignment="1">
      <alignment horizontal="center" vertical="center"/>
    </xf>
    <xf numFmtId="0" fontId="13" fillId="15" borderId="5" xfId="0" applyFont="1" applyFill="1" applyBorder="1" applyAlignment="1">
      <alignment horizontal="center" vertical="center"/>
    </xf>
    <xf numFmtId="0" fontId="13" fillId="15" borderId="3" xfId="0" applyFont="1" applyFill="1" applyBorder="1" applyAlignment="1">
      <alignment horizontal="center" vertical="center" wrapText="1"/>
    </xf>
    <xf numFmtId="0" fontId="13" fillId="15" borderId="4" xfId="0" applyFont="1" applyFill="1" applyBorder="1" applyAlignment="1">
      <alignment horizontal="center" vertical="center" wrapText="1"/>
    </xf>
    <xf numFmtId="0" fontId="13" fillId="15" borderId="5" xfId="0" applyFont="1" applyFill="1" applyBorder="1" applyAlignment="1">
      <alignment horizontal="center" vertical="center" wrapText="1"/>
    </xf>
    <xf numFmtId="0" fontId="18" fillId="15" borderId="3" xfId="0" applyFont="1" applyFill="1" applyBorder="1" applyAlignment="1">
      <alignment horizontal="center" wrapText="1"/>
    </xf>
    <xf numFmtId="0" fontId="18" fillId="15" borderId="4" xfId="0" applyFont="1" applyFill="1" applyBorder="1" applyAlignment="1">
      <alignment horizontal="center" wrapText="1"/>
    </xf>
    <xf numFmtId="0" fontId="18" fillId="15" borderId="5" xfId="0" applyFont="1" applyFill="1" applyBorder="1" applyAlignment="1">
      <alignment horizontal="center" wrapText="1"/>
    </xf>
    <xf numFmtId="0" fontId="18" fillId="15" borderId="3" xfId="0" applyFont="1" applyFill="1" applyBorder="1" applyAlignment="1">
      <alignment horizontal="center"/>
    </xf>
    <xf numFmtId="0" fontId="18" fillId="15" borderId="4" xfId="0" applyFont="1" applyFill="1" applyBorder="1" applyAlignment="1">
      <alignment horizontal="center"/>
    </xf>
    <xf numFmtId="0" fontId="18" fillId="15" borderId="5" xfId="0" applyFont="1" applyFill="1" applyBorder="1" applyAlignment="1">
      <alignment horizontal="center"/>
    </xf>
    <xf numFmtId="164" fontId="20" fillId="24" borderId="3" xfId="0" applyNumberFormat="1" applyFont="1" applyFill="1" applyBorder="1" applyAlignment="1">
      <alignment horizontal="center"/>
    </xf>
    <xf numFmtId="164" fontId="20" fillId="24" borderId="4" xfId="0" applyNumberFormat="1" applyFont="1" applyFill="1" applyBorder="1" applyAlignment="1">
      <alignment horizontal="center"/>
    </xf>
    <xf numFmtId="164" fontId="20" fillId="24" borderId="5" xfId="0" applyNumberFormat="1" applyFont="1" applyFill="1" applyBorder="1" applyAlignment="1">
      <alignment horizontal="center"/>
    </xf>
    <xf numFmtId="164" fontId="6" fillId="27" borderId="3" xfId="0" applyNumberFormat="1" applyFont="1" applyFill="1" applyBorder="1" applyAlignment="1">
      <alignment horizontal="center"/>
    </xf>
    <xf numFmtId="164" fontId="6" fillId="27" borderId="4" xfId="0" applyNumberFormat="1" applyFont="1" applyFill="1" applyBorder="1" applyAlignment="1">
      <alignment horizontal="center"/>
    </xf>
    <xf numFmtId="164" fontId="6" fillId="27" borderId="5" xfId="0" applyNumberFormat="1" applyFont="1" applyFill="1" applyBorder="1" applyAlignment="1">
      <alignment horizontal="center"/>
    </xf>
    <xf numFmtId="0" fontId="17" fillId="27" borderId="3" xfId="0" applyFont="1" applyFill="1" applyBorder="1" applyAlignment="1">
      <alignment horizontal="center" vertical="center"/>
    </xf>
    <xf numFmtId="0" fontId="17" fillId="27" borderId="4" xfId="0" applyFont="1" applyFill="1" applyBorder="1" applyAlignment="1">
      <alignment horizontal="center" vertical="center"/>
    </xf>
    <xf numFmtId="0" fontId="17" fillId="27" borderId="5" xfId="0" applyFont="1" applyFill="1" applyBorder="1" applyAlignment="1">
      <alignment horizontal="center" vertical="center"/>
    </xf>
    <xf numFmtId="0" fontId="13" fillId="27" borderId="3" xfId="0" applyFont="1" applyFill="1" applyBorder="1" applyAlignment="1">
      <alignment horizontal="center" vertical="center"/>
    </xf>
    <xf numFmtId="0" fontId="13" fillId="27" borderId="4" xfId="0" applyFont="1" applyFill="1" applyBorder="1" applyAlignment="1">
      <alignment horizontal="center" vertical="center"/>
    </xf>
    <xf numFmtId="0" fontId="13" fillId="27" borderId="5" xfId="0" applyFont="1" applyFill="1" applyBorder="1" applyAlignment="1">
      <alignment horizontal="center" vertical="center"/>
    </xf>
    <xf numFmtId="0" fontId="13" fillId="27" borderId="3" xfId="0" applyFont="1" applyFill="1" applyBorder="1" applyAlignment="1">
      <alignment horizontal="center" vertical="center" wrapText="1"/>
    </xf>
    <xf numFmtId="0" fontId="13" fillId="27" borderId="4"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8" fillId="27" borderId="3" xfId="0" applyFont="1" applyFill="1" applyBorder="1" applyAlignment="1">
      <alignment horizontal="center" wrapText="1"/>
    </xf>
    <xf numFmtId="0" fontId="18" fillId="27" borderId="4" xfId="0" applyFont="1" applyFill="1" applyBorder="1" applyAlignment="1">
      <alignment horizontal="center" wrapText="1"/>
    </xf>
    <xf numFmtId="0" fontId="18" fillId="27" borderId="5" xfId="0" applyFont="1" applyFill="1" applyBorder="1" applyAlignment="1">
      <alignment horizontal="center" wrapText="1"/>
    </xf>
    <xf numFmtId="0" fontId="18" fillId="27" borderId="3" xfId="0" applyFont="1" applyFill="1" applyBorder="1" applyAlignment="1">
      <alignment horizontal="center"/>
    </xf>
    <xf numFmtId="0" fontId="18" fillId="27" borderId="4" xfId="0" applyFont="1" applyFill="1" applyBorder="1" applyAlignment="1">
      <alignment horizontal="center"/>
    </xf>
    <xf numFmtId="0" fontId="18" fillId="27" borderId="5" xfId="0" applyFont="1" applyFill="1" applyBorder="1" applyAlignment="1">
      <alignment horizontal="center"/>
    </xf>
    <xf numFmtId="164" fontId="20" fillId="27" borderId="3" xfId="0" applyNumberFormat="1" applyFont="1" applyFill="1" applyBorder="1" applyAlignment="1">
      <alignment horizontal="center"/>
    </xf>
    <xf numFmtId="164" fontId="20" fillId="27" borderId="4" xfId="0" applyNumberFormat="1" applyFont="1" applyFill="1" applyBorder="1" applyAlignment="1">
      <alignment horizontal="center"/>
    </xf>
    <xf numFmtId="164" fontId="20" fillId="27" borderId="5" xfId="0" applyNumberFormat="1" applyFont="1" applyFill="1" applyBorder="1" applyAlignment="1">
      <alignment horizontal="center"/>
    </xf>
    <xf numFmtId="0" fontId="18" fillId="28" borderId="3" xfId="0" applyFont="1" applyFill="1" applyBorder="1" applyAlignment="1">
      <alignment horizontal="center" vertical="center"/>
    </xf>
    <xf numFmtId="0" fontId="18" fillId="28" borderId="4" xfId="0" applyFont="1" applyFill="1" applyBorder="1" applyAlignment="1">
      <alignment horizontal="center" vertical="center"/>
    </xf>
    <xf numFmtId="0" fontId="18" fillId="28" borderId="5" xfId="0" applyFont="1" applyFill="1" applyBorder="1" applyAlignment="1">
      <alignment horizontal="center" vertical="center"/>
    </xf>
    <xf numFmtId="14" fontId="14" fillId="4" borderId="3" xfId="0" applyNumberFormat="1" applyFont="1" applyFill="1" applyBorder="1" applyAlignment="1">
      <alignment horizontal="center" vertical="center"/>
    </xf>
    <xf numFmtId="14" fontId="14" fillId="4" borderId="4" xfId="0" applyNumberFormat="1" applyFont="1" applyFill="1" applyBorder="1" applyAlignment="1">
      <alignment horizontal="center" vertical="center"/>
    </xf>
    <xf numFmtId="14" fontId="14" fillId="4" borderId="5" xfId="0" applyNumberFormat="1" applyFont="1" applyFill="1" applyBorder="1" applyAlignment="1">
      <alignment horizontal="center" vertical="center"/>
    </xf>
    <xf numFmtId="0" fontId="17" fillId="14" borderId="3" xfId="0" applyFont="1" applyFill="1" applyBorder="1" applyAlignment="1">
      <alignment horizontal="center" vertical="center"/>
    </xf>
    <xf numFmtId="0" fontId="17" fillId="14" borderId="4" xfId="0" applyFont="1" applyFill="1" applyBorder="1" applyAlignment="1">
      <alignment horizontal="center" vertical="center"/>
    </xf>
    <xf numFmtId="0" fontId="17" fillId="14" borderId="5" xfId="0" applyFont="1" applyFill="1" applyBorder="1" applyAlignment="1">
      <alignment horizontal="center" vertical="center"/>
    </xf>
    <xf numFmtId="0" fontId="13" fillId="14" borderId="3" xfId="0" applyFont="1" applyFill="1" applyBorder="1" applyAlignment="1">
      <alignment horizontal="center" vertical="center"/>
    </xf>
    <xf numFmtId="0" fontId="13" fillId="14" borderId="4" xfId="0" applyFont="1" applyFill="1" applyBorder="1" applyAlignment="1">
      <alignment horizontal="center" vertical="center"/>
    </xf>
    <xf numFmtId="0" fontId="13" fillId="14" borderId="5" xfId="0" applyFont="1" applyFill="1" applyBorder="1" applyAlignment="1">
      <alignment horizontal="center" vertical="center"/>
    </xf>
    <xf numFmtId="0" fontId="18" fillId="4" borderId="6"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8" xfId="0" applyFont="1" applyFill="1" applyBorder="1" applyAlignment="1">
      <alignment horizontal="center" vertical="center" wrapText="1"/>
    </xf>
    <xf numFmtId="14" fontId="14" fillId="28" borderId="3" xfId="0" applyNumberFormat="1" applyFont="1" applyFill="1" applyBorder="1" applyAlignment="1">
      <alignment horizontal="center" vertical="center"/>
    </xf>
    <xf numFmtId="14" fontId="14" fillId="28" borderId="4" xfId="0" applyNumberFormat="1" applyFont="1" applyFill="1" applyBorder="1" applyAlignment="1">
      <alignment horizontal="center" vertical="center"/>
    </xf>
    <xf numFmtId="14" fontId="14" fillId="28" borderId="5" xfId="0" applyNumberFormat="1" applyFont="1" applyFill="1" applyBorder="1" applyAlignment="1">
      <alignment horizontal="center" vertical="center"/>
    </xf>
    <xf numFmtId="0" fontId="13" fillId="18" borderId="3" xfId="0" applyFont="1" applyFill="1" applyBorder="1" applyAlignment="1">
      <alignment horizontal="center" vertical="center"/>
    </xf>
    <xf numFmtId="0" fontId="13" fillId="18" borderId="4" xfId="0" applyFont="1" applyFill="1" applyBorder="1" applyAlignment="1">
      <alignment horizontal="center" vertical="center"/>
    </xf>
    <xf numFmtId="0" fontId="13" fillId="18" borderId="5" xfId="0" applyFont="1" applyFill="1" applyBorder="1" applyAlignment="1">
      <alignment horizontal="center" vertical="center"/>
    </xf>
    <xf numFmtId="0" fontId="18" fillId="28" borderId="3" xfId="0" applyFont="1" applyFill="1" applyBorder="1" applyAlignment="1">
      <alignment horizontal="center" vertical="center" wrapText="1"/>
    </xf>
    <xf numFmtId="0" fontId="18" fillId="28" borderId="4" xfId="0" applyFont="1" applyFill="1" applyBorder="1" applyAlignment="1">
      <alignment horizontal="center" vertical="center" wrapText="1"/>
    </xf>
    <xf numFmtId="0" fontId="18" fillId="28" borderId="5" xfId="0" applyFont="1" applyFill="1" applyBorder="1" applyAlignment="1">
      <alignment horizontal="center" vertical="center" wrapText="1"/>
    </xf>
    <xf numFmtId="14" fontId="14" fillId="5" borderId="3" xfId="0" applyNumberFormat="1" applyFont="1" applyFill="1" applyBorder="1" applyAlignment="1">
      <alignment horizontal="center" vertical="center"/>
    </xf>
    <xf numFmtId="14" fontId="14" fillId="5" borderId="4" xfId="0" applyNumberFormat="1" applyFont="1" applyFill="1" applyBorder="1" applyAlignment="1">
      <alignment horizontal="center" vertical="center"/>
    </xf>
    <xf numFmtId="14" fontId="14" fillId="5" borderId="5" xfId="0" applyNumberFormat="1" applyFont="1" applyFill="1" applyBorder="1" applyAlignment="1">
      <alignment horizontal="center" vertical="center"/>
    </xf>
    <xf numFmtId="0" fontId="17" fillId="19" borderId="3" xfId="0" applyFont="1" applyFill="1" applyBorder="1" applyAlignment="1">
      <alignment horizontal="center" vertical="center"/>
    </xf>
    <xf numFmtId="0" fontId="17" fillId="19" borderId="4" xfId="0" applyFont="1" applyFill="1" applyBorder="1" applyAlignment="1">
      <alignment horizontal="center" vertical="center"/>
    </xf>
    <xf numFmtId="0" fontId="17" fillId="19" borderId="5" xfId="0" applyFont="1" applyFill="1" applyBorder="1" applyAlignment="1">
      <alignment horizontal="center" vertical="center"/>
    </xf>
    <xf numFmtId="0" fontId="19" fillId="5" borderId="6"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18" fillId="5" borderId="5" xfId="0" applyFont="1" applyFill="1" applyBorder="1" applyAlignment="1">
      <alignment horizontal="center" vertical="center" wrapText="1"/>
    </xf>
    <xf numFmtId="14" fontId="14" fillId="26" borderId="3" xfId="0" applyNumberFormat="1" applyFont="1" applyFill="1" applyBorder="1" applyAlignment="1">
      <alignment horizontal="center" vertical="center"/>
    </xf>
    <xf numFmtId="14" fontId="14" fillId="26" borderId="4" xfId="0" applyNumberFormat="1" applyFont="1" applyFill="1" applyBorder="1" applyAlignment="1">
      <alignment horizontal="center" vertical="center"/>
    </xf>
    <xf numFmtId="14" fontId="14" fillId="26" borderId="5" xfId="0" applyNumberFormat="1" applyFont="1" applyFill="1" applyBorder="1" applyAlignment="1">
      <alignment horizontal="center" vertical="center"/>
    </xf>
    <xf numFmtId="0" fontId="18" fillId="26" borderId="6" xfId="0" applyFont="1" applyFill="1" applyBorder="1" applyAlignment="1">
      <alignment horizontal="center" vertical="center" wrapText="1"/>
    </xf>
    <xf numFmtId="0" fontId="18" fillId="26" borderId="7" xfId="0" applyFont="1" applyFill="1" applyBorder="1" applyAlignment="1">
      <alignment horizontal="center" vertical="center" wrapText="1"/>
    </xf>
    <xf numFmtId="0" fontId="18" fillId="26" borderId="8" xfId="0" applyFont="1" applyFill="1" applyBorder="1" applyAlignment="1">
      <alignment horizontal="center" vertical="center" wrapText="1"/>
    </xf>
    <xf numFmtId="0" fontId="18" fillId="26" borderId="3" xfId="0" applyFont="1" applyFill="1" applyBorder="1" applyAlignment="1">
      <alignment horizontal="center" vertical="center" wrapText="1"/>
    </xf>
    <xf numFmtId="0" fontId="18" fillId="26" borderId="4" xfId="0" applyFont="1" applyFill="1" applyBorder="1" applyAlignment="1">
      <alignment horizontal="center" vertical="center" wrapText="1"/>
    </xf>
    <xf numFmtId="0" fontId="18" fillId="26" borderId="5" xfId="0" applyFont="1" applyFill="1" applyBorder="1" applyAlignment="1">
      <alignment horizontal="center" vertical="center" wrapText="1"/>
    </xf>
    <xf numFmtId="14" fontId="14" fillId="23" borderId="3" xfId="0" applyNumberFormat="1" applyFont="1" applyFill="1" applyBorder="1" applyAlignment="1">
      <alignment horizontal="center" vertical="center"/>
    </xf>
    <xf numFmtId="14" fontId="14" fillId="23" borderId="4" xfId="0" applyNumberFormat="1" applyFont="1" applyFill="1" applyBorder="1" applyAlignment="1">
      <alignment horizontal="center" vertical="center"/>
    </xf>
    <xf numFmtId="14" fontId="14" fillId="23" borderId="5" xfId="0" applyNumberFormat="1" applyFont="1" applyFill="1" applyBorder="1" applyAlignment="1">
      <alignment horizontal="center" vertical="center"/>
    </xf>
    <xf numFmtId="0" fontId="18" fillId="23" borderId="3" xfId="0" applyFont="1" applyFill="1" applyBorder="1" applyAlignment="1">
      <alignment horizontal="center" vertical="center" wrapText="1"/>
    </xf>
    <xf numFmtId="0" fontId="18" fillId="23" borderId="4" xfId="0" applyFont="1" applyFill="1" applyBorder="1" applyAlignment="1">
      <alignment horizontal="center" vertical="center" wrapText="1"/>
    </xf>
    <xf numFmtId="0" fontId="18" fillId="23" borderId="5" xfId="0" applyFont="1" applyFill="1" applyBorder="1" applyAlignment="1">
      <alignment horizontal="center" vertical="center" wrapText="1"/>
    </xf>
    <xf numFmtId="0" fontId="18" fillId="23" borderId="3" xfId="0" applyFont="1" applyFill="1" applyBorder="1" applyAlignment="1">
      <alignment horizontal="center" vertical="center"/>
    </xf>
    <xf numFmtId="0" fontId="18" fillId="23" borderId="4" xfId="0" applyFont="1" applyFill="1" applyBorder="1" applyAlignment="1">
      <alignment horizontal="center" vertical="center"/>
    </xf>
    <xf numFmtId="0" fontId="18" fillId="23" borderId="5" xfId="0" applyFont="1" applyFill="1" applyBorder="1" applyAlignment="1">
      <alignment horizontal="center" vertical="center"/>
    </xf>
    <xf numFmtId="14" fontId="14" fillId="3" borderId="3" xfId="0" applyNumberFormat="1" applyFont="1" applyFill="1" applyBorder="1" applyAlignment="1">
      <alignment horizontal="center" vertical="center"/>
    </xf>
    <xf numFmtId="14" fontId="14" fillId="3" borderId="4" xfId="0" applyNumberFormat="1" applyFont="1" applyFill="1" applyBorder="1" applyAlignment="1">
      <alignment horizontal="center" vertical="center"/>
    </xf>
    <xf numFmtId="14" fontId="14" fillId="3" borderId="5" xfId="0" applyNumberFormat="1" applyFont="1" applyFill="1" applyBorder="1" applyAlignment="1">
      <alignment horizontal="center" vertical="center"/>
    </xf>
    <xf numFmtId="0" fontId="18" fillId="3" borderId="3"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4" fillId="14" borderId="3" xfId="1" applyFont="1" applyFill="1" applyBorder="1" applyAlignment="1" applyProtection="1">
      <alignment horizontal="center" vertical="center" wrapText="1"/>
    </xf>
    <xf numFmtId="14" fontId="4" fillId="8" borderId="3" xfId="3" applyNumberFormat="1" applyFont="1" applyFill="1" applyBorder="1" applyAlignment="1">
      <alignment horizontal="center" vertical="center"/>
    </xf>
    <xf numFmtId="14" fontId="4" fillId="8" borderId="4" xfId="3" applyNumberFormat="1" applyFont="1" applyFill="1" applyBorder="1" applyAlignment="1">
      <alignment horizontal="center" vertical="center"/>
    </xf>
    <xf numFmtId="14" fontId="4" fillId="8" borderId="5" xfId="3" applyNumberFormat="1" applyFont="1" applyFill="1" applyBorder="1" applyAlignment="1">
      <alignment horizontal="center" vertical="center"/>
    </xf>
    <xf numFmtId="0" fontId="4" fillId="8" borderId="3" xfId="1" applyFont="1" applyFill="1" applyBorder="1" applyAlignment="1" applyProtection="1">
      <alignment horizontal="center" vertical="center"/>
    </xf>
    <xf numFmtId="0" fontId="4" fillId="8" borderId="4" xfId="1" applyFont="1" applyFill="1" applyBorder="1" applyAlignment="1" applyProtection="1">
      <alignment horizontal="center" vertical="center"/>
    </xf>
    <xf numFmtId="0" fontId="4" fillId="8" borderId="5" xfId="1" applyFont="1" applyFill="1" applyBorder="1" applyAlignment="1" applyProtection="1">
      <alignment horizontal="center" vertical="center"/>
    </xf>
    <xf numFmtId="0" fontId="6" fillId="8" borderId="3" xfId="3" applyFont="1" applyFill="1" applyBorder="1" applyAlignment="1">
      <alignment horizontal="center" vertical="center" wrapText="1"/>
    </xf>
    <xf numFmtId="0" fontId="6" fillId="8" borderId="4" xfId="3" applyFont="1" applyFill="1" applyBorder="1" applyAlignment="1">
      <alignment horizontal="center" vertical="center" wrapText="1"/>
    </xf>
    <xf numFmtId="0" fontId="6" fillId="8" borderId="5" xfId="3" applyFont="1" applyFill="1" applyBorder="1" applyAlignment="1">
      <alignment horizontal="center" vertical="center" wrapText="1"/>
    </xf>
    <xf numFmtId="14" fontId="4" fillId="13" borderId="3" xfId="3" applyNumberFormat="1" applyFont="1" applyFill="1" applyBorder="1" applyAlignment="1">
      <alignment horizontal="center" vertical="center"/>
    </xf>
    <xf numFmtId="14" fontId="4" fillId="13" borderId="4" xfId="3" applyNumberFormat="1" applyFont="1" applyFill="1" applyBorder="1" applyAlignment="1">
      <alignment horizontal="center" vertical="center"/>
    </xf>
    <xf numFmtId="14" fontId="4" fillId="13" borderId="5" xfId="3" applyNumberFormat="1" applyFont="1" applyFill="1" applyBorder="1" applyAlignment="1">
      <alignment horizontal="center" vertical="center"/>
    </xf>
    <xf numFmtId="0" fontId="4" fillId="13" borderId="3" xfId="1" applyFont="1" applyFill="1" applyBorder="1" applyAlignment="1" applyProtection="1">
      <alignment horizontal="center" vertical="center"/>
    </xf>
    <xf numFmtId="0" fontId="4" fillId="13" borderId="4" xfId="1" applyFont="1" applyFill="1" applyBorder="1" applyAlignment="1" applyProtection="1">
      <alignment horizontal="center" vertical="center"/>
    </xf>
    <xf numFmtId="0" fontId="4" fillId="13" borderId="5" xfId="1" applyFont="1" applyFill="1" applyBorder="1" applyAlignment="1" applyProtection="1">
      <alignment horizontal="center" vertical="center"/>
    </xf>
    <xf numFmtId="0" fontId="6" fillId="13" borderId="3" xfId="3" applyFont="1" applyFill="1" applyBorder="1" applyAlignment="1">
      <alignment horizontal="center" vertical="center" wrapText="1"/>
    </xf>
    <xf numFmtId="0" fontId="6" fillId="13" borderId="4" xfId="3" applyFont="1" applyFill="1" applyBorder="1" applyAlignment="1">
      <alignment horizontal="center" vertical="center" wrapText="1"/>
    </xf>
    <xf numFmtId="0" fontId="6" fillId="13" borderId="5" xfId="3" applyFont="1" applyFill="1" applyBorder="1" applyAlignment="1">
      <alignment horizontal="center" vertical="center" wrapText="1"/>
    </xf>
    <xf numFmtId="0" fontId="4" fillId="13" borderId="3" xfId="3" applyFont="1" applyFill="1" applyBorder="1" applyAlignment="1">
      <alignment horizontal="left" vertical="center" wrapText="1"/>
    </xf>
    <xf numFmtId="0" fontId="4" fillId="13" borderId="4" xfId="3" applyFont="1" applyFill="1" applyBorder="1" applyAlignment="1">
      <alignment horizontal="left" vertical="center" wrapText="1"/>
    </xf>
    <xf numFmtId="0" fontId="4" fillId="13" borderId="5" xfId="3" applyFont="1" applyFill="1" applyBorder="1" applyAlignment="1">
      <alignment horizontal="left" vertical="center" wrapText="1"/>
    </xf>
    <xf numFmtId="0" fontId="4" fillId="8" borderId="3" xfId="3" applyFont="1" applyFill="1" applyBorder="1" applyAlignment="1">
      <alignment horizontal="left" vertical="center" wrapText="1"/>
    </xf>
    <xf numFmtId="0" fontId="4" fillId="8" borderId="5" xfId="3" applyFont="1" applyFill="1" applyBorder="1" applyAlignment="1">
      <alignment horizontal="left" vertical="center" wrapText="1"/>
    </xf>
    <xf numFmtId="0" fontId="4" fillId="8" borderId="4" xfId="3" applyFont="1" applyFill="1" applyBorder="1" applyAlignment="1">
      <alignment horizontal="left" vertical="center" wrapText="1"/>
    </xf>
    <xf numFmtId="4" fontId="6" fillId="13" borderId="3" xfId="3" applyNumberFormat="1" applyFont="1" applyFill="1" applyBorder="1" applyAlignment="1">
      <alignment horizontal="center" vertical="center" wrapText="1"/>
    </xf>
    <xf numFmtId="0" fontId="8" fillId="13" borderId="4" xfId="3" applyFont="1" applyFill="1" applyBorder="1" applyAlignment="1">
      <alignment horizontal="left" vertical="center" wrapText="1"/>
    </xf>
    <xf numFmtId="0" fontId="8" fillId="13" borderId="5" xfId="3" applyFont="1" applyFill="1" applyBorder="1" applyAlignment="1">
      <alignment horizontal="left" vertical="center" wrapText="1"/>
    </xf>
    <xf numFmtId="0" fontId="6" fillId="13" borderId="3" xfId="3" applyFont="1" applyFill="1" applyBorder="1" applyAlignment="1">
      <alignment horizontal="left" vertical="center" wrapText="1"/>
    </xf>
    <xf numFmtId="0" fontId="6" fillId="13" borderId="4" xfId="3" applyFont="1" applyFill="1" applyBorder="1" applyAlignment="1">
      <alignment horizontal="left" vertical="center" wrapText="1"/>
    </xf>
    <xf numFmtId="0" fontId="6" fillId="13" borderId="5" xfId="3" applyFont="1" applyFill="1" applyBorder="1" applyAlignment="1">
      <alignment horizontal="left" vertical="center" wrapText="1"/>
    </xf>
    <xf numFmtId="14" fontId="4" fillId="8" borderId="3" xfId="0" applyNumberFormat="1" applyFont="1" applyFill="1" applyBorder="1" applyAlignment="1">
      <alignment horizontal="center" vertical="center"/>
    </xf>
    <xf numFmtId="14" fontId="4" fillId="8" borderId="4" xfId="0" applyNumberFormat="1" applyFont="1" applyFill="1" applyBorder="1" applyAlignment="1">
      <alignment horizontal="center" vertical="center"/>
    </xf>
    <xf numFmtId="14" fontId="4" fillId="8" borderId="5" xfId="0" applyNumberFormat="1" applyFont="1" applyFill="1" applyBorder="1" applyAlignment="1">
      <alignment horizontal="center" vertical="center"/>
    </xf>
    <xf numFmtId="0" fontId="6" fillId="8" borderId="3" xfId="0" applyFont="1" applyFill="1" applyBorder="1" applyAlignment="1">
      <alignment horizontal="center" vertical="center"/>
    </xf>
    <xf numFmtId="0" fontId="6" fillId="8" borderId="4" xfId="0" applyFont="1" applyFill="1" applyBorder="1" applyAlignment="1">
      <alignment horizontal="center" vertical="center"/>
    </xf>
    <xf numFmtId="0" fontId="6" fillId="8" borderId="5" xfId="0" applyFont="1" applyFill="1" applyBorder="1" applyAlignment="1">
      <alignment horizontal="center" vertical="center"/>
    </xf>
    <xf numFmtId="0" fontId="6" fillId="13" borderId="3" xfId="0" applyFont="1" applyFill="1" applyBorder="1" applyAlignment="1">
      <alignment horizontal="center" vertical="center" wrapText="1"/>
    </xf>
    <xf numFmtId="0" fontId="6" fillId="13" borderId="4" xfId="0" applyFont="1" applyFill="1" applyBorder="1" applyAlignment="1">
      <alignment horizontal="center" vertical="center" wrapText="1"/>
    </xf>
    <xf numFmtId="0" fontId="6" fillId="13" borderId="5" xfId="0" applyFont="1" applyFill="1" applyBorder="1" applyAlignment="1">
      <alignment horizontal="center" vertical="center" wrapText="1"/>
    </xf>
    <xf numFmtId="14" fontId="4" fillId="13" borderId="3" xfId="0" applyNumberFormat="1" applyFont="1" applyFill="1" applyBorder="1" applyAlignment="1">
      <alignment horizontal="center" vertical="center"/>
    </xf>
    <xf numFmtId="14" fontId="4" fillId="13" borderId="4" xfId="0" applyNumberFormat="1" applyFont="1" applyFill="1" applyBorder="1" applyAlignment="1">
      <alignment horizontal="center" vertical="center"/>
    </xf>
    <xf numFmtId="14" fontId="4" fillId="13" borderId="5" xfId="0" applyNumberFormat="1" applyFont="1" applyFill="1" applyBorder="1" applyAlignment="1">
      <alignment horizontal="center" vertical="center"/>
    </xf>
    <xf numFmtId="0" fontId="6" fillId="13" borderId="3" xfId="0" applyFont="1" applyFill="1" applyBorder="1" applyAlignment="1">
      <alignment horizontal="center" vertical="center"/>
    </xf>
    <xf numFmtId="0" fontId="6" fillId="13" borderId="4" xfId="0" applyFont="1" applyFill="1" applyBorder="1" applyAlignment="1">
      <alignment horizontal="center" vertical="center"/>
    </xf>
    <xf numFmtId="0" fontId="6" fillId="13" borderId="5" xfId="0" applyFont="1" applyFill="1" applyBorder="1" applyAlignment="1">
      <alignment horizontal="center" vertical="center"/>
    </xf>
    <xf numFmtId="0" fontId="6" fillId="15" borderId="3" xfId="0" applyFont="1" applyFill="1" applyBorder="1" applyAlignment="1">
      <alignment horizontal="left" vertical="center"/>
    </xf>
    <xf numFmtId="0" fontId="6" fillId="15" borderId="4" xfId="0" applyFont="1" applyFill="1" applyBorder="1" applyAlignment="1">
      <alignment horizontal="left" vertical="center"/>
    </xf>
    <xf numFmtId="0" fontId="6" fillId="15" borderId="5" xfId="0" applyFont="1" applyFill="1" applyBorder="1" applyAlignment="1">
      <alignment horizontal="left" vertical="center"/>
    </xf>
    <xf numFmtId="14" fontId="6" fillId="15" borderId="3" xfId="0" applyNumberFormat="1" applyFont="1" applyFill="1" applyBorder="1" applyAlignment="1">
      <alignment horizontal="center" vertical="center"/>
    </xf>
    <xf numFmtId="14" fontId="6" fillId="15" borderId="4" xfId="0" applyNumberFormat="1" applyFont="1" applyFill="1" applyBorder="1" applyAlignment="1">
      <alignment horizontal="center" vertical="center"/>
    </xf>
    <xf numFmtId="14" fontId="6" fillId="15" borderId="5" xfId="0" applyNumberFormat="1" applyFont="1" applyFill="1" applyBorder="1" applyAlignment="1">
      <alignment horizontal="center" vertical="center"/>
    </xf>
    <xf numFmtId="0" fontId="6" fillId="13" borderId="3" xfId="3" applyFont="1" applyFill="1" applyBorder="1" applyAlignment="1">
      <alignment horizontal="center" vertical="center"/>
    </xf>
    <xf numFmtId="0" fontId="6" fillId="13" borderId="4" xfId="3" applyFont="1" applyFill="1" applyBorder="1" applyAlignment="1">
      <alignment horizontal="center" vertical="center"/>
    </xf>
    <xf numFmtId="0" fontId="6" fillId="13" borderId="5" xfId="3" applyFont="1" applyFill="1" applyBorder="1" applyAlignment="1">
      <alignment horizontal="center" vertical="center"/>
    </xf>
    <xf numFmtId="14" fontId="4" fillId="13" borderId="3" xfId="3" applyNumberFormat="1" applyFont="1" applyFill="1" applyBorder="1" applyAlignment="1">
      <alignment horizontal="center" vertical="center" wrapText="1"/>
    </xf>
    <xf numFmtId="14" fontId="4" fillId="13" borderId="4" xfId="3" applyNumberFormat="1" applyFont="1" applyFill="1" applyBorder="1" applyAlignment="1">
      <alignment horizontal="center" vertical="center" wrapText="1"/>
    </xf>
    <xf numFmtId="14" fontId="4" fillId="13" borderId="5" xfId="3" applyNumberFormat="1" applyFont="1" applyFill="1" applyBorder="1" applyAlignment="1">
      <alignment horizontal="center" vertical="center" wrapText="1"/>
    </xf>
    <xf numFmtId="0" fontId="4" fillId="15" borderId="3" xfId="1" applyFont="1" applyFill="1" applyBorder="1" applyAlignment="1" applyProtection="1">
      <alignment horizontal="center" vertical="center" wrapText="1"/>
    </xf>
    <xf numFmtId="14" fontId="4" fillId="4" borderId="3" xfId="3" applyNumberFormat="1" applyFont="1" applyFill="1" applyBorder="1" applyAlignment="1">
      <alignment horizontal="center" vertical="center"/>
    </xf>
    <xf numFmtId="14" fontId="4" fillId="4" borderId="4" xfId="3" applyNumberFormat="1" applyFont="1" applyFill="1" applyBorder="1" applyAlignment="1">
      <alignment horizontal="center" vertical="center"/>
    </xf>
    <xf numFmtId="14" fontId="4" fillId="4" borderId="5" xfId="3" applyNumberFormat="1" applyFont="1" applyFill="1" applyBorder="1" applyAlignment="1">
      <alignment horizontal="center" vertical="center"/>
    </xf>
    <xf numFmtId="0" fontId="4" fillId="4" borderId="3" xfId="1" applyFont="1" applyFill="1" applyBorder="1" applyAlignment="1" applyProtection="1">
      <alignment horizontal="center" vertical="center"/>
    </xf>
    <xf numFmtId="0" fontId="4" fillId="4" borderId="4" xfId="1" applyFont="1" applyFill="1" applyBorder="1" applyAlignment="1" applyProtection="1">
      <alignment horizontal="center" vertical="center"/>
    </xf>
    <xf numFmtId="0" fontId="4" fillId="4" borderId="5" xfId="1" applyFont="1" applyFill="1" applyBorder="1" applyAlignment="1" applyProtection="1">
      <alignment horizontal="center" vertical="center"/>
    </xf>
    <xf numFmtId="0" fontId="6" fillId="4" borderId="3" xfId="3" applyFont="1" applyFill="1" applyBorder="1" applyAlignment="1">
      <alignment horizontal="center" vertical="center" wrapText="1"/>
    </xf>
    <xf numFmtId="0" fontId="6" fillId="4" borderId="4" xfId="3" applyFont="1" applyFill="1" applyBorder="1" applyAlignment="1">
      <alignment horizontal="center" vertical="center" wrapText="1"/>
    </xf>
    <xf numFmtId="0" fontId="6" fillId="4" borderId="5" xfId="3" applyFont="1" applyFill="1" applyBorder="1" applyAlignment="1">
      <alignment horizontal="center" vertical="center" wrapText="1"/>
    </xf>
    <xf numFmtId="0" fontId="4" fillId="4" borderId="3" xfId="3" applyFont="1" applyFill="1" applyBorder="1" applyAlignment="1">
      <alignment horizontal="left" vertical="center" wrapText="1"/>
    </xf>
    <xf numFmtId="0" fontId="4" fillId="4" borderId="4" xfId="3" applyFont="1" applyFill="1" applyBorder="1" applyAlignment="1">
      <alignment horizontal="left" vertical="center" wrapText="1"/>
    </xf>
    <xf numFmtId="0" fontId="4" fillId="4" borderId="5" xfId="3" applyFont="1" applyFill="1" applyBorder="1" applyAlignment="1">
      <alignment horizontal="left" vertical="center" wrapText="1"/>
    </xf>
    <xf numFmtId="0" fontId="4" fillId="13" borderId="3" xfId="3" applyFont="1" applyFill="1" applyBorder="1" applyAlignment="1">
      <alignment vertical="center" wrapText="1"/>
    </xf>
    <xf numFmtId="0" fontId="4" fillId="13" borderId="4" xfId="3" applyFont="1" applyFill="1" applyBorder="1" applyAlignment="1">
      <alignment vertical="center" wrapText="1"/>
    </xf>
    <xf numFmtId="0" fontId="4" fillId="13" borderId="5" xfId="3" applyFont="1" applyFill="1" applyBorder="1" applyAlignment="1">
      <alignment vertical="center" wrapText="1"/>
    </xf>
    <xf numFmtId="14" fontId="4" fillId="14" borderId="3" xfId="0" applyNumberFormat="1" applyFont="1" applyFill="1" applyBorder="1" applyAlignment="1">
      <alignment horizontal="left" vertical="center" wrapText="1"/>
    </xf>
    <xf numFmtId="14" fontId="4" fillId="14" borderId="4" xfId="0" applyNumberFormat="1" applyFont="1" applyFill="1" applyBorder="1" applyAlignment="1">
      <alignment horizontal="left" vertical="center" wrapText="1"/>
    </xf>
    <xf numFmtId="14" fontId="4" fillId="14" borderId="5" xfId="0" applyNumberFormat="1" applyFont="1" applyFill="1" applyBorder="1" applyAlignment="1">
      <alignment horizontal="left" vertical="center" wrapText="1"/>
    </xf>
    <xf numFmtId="14" fontId="4" fillId="19" borderId="3" xfId="0" applyNumberFormat="1" applyFont="1" applyFill="1" applyBorder="1" applyAlignment="1">
      <alignment horizontal="center" vertical="center"/>
    </xf>
    <xf numFmtId="14" fontId="4" fillId="19" borderId="4" xfId="0" applyNumberFormat="1" applyFont="1" applyFill="1" applyBorder="1" applyAlignment="1">
      <alignment horizontal="center" vertical="center"/>
    </xf>
    <xf numFmtId="14" fontId="4" fillId="19" borderId="5" xfId="0" applyNumberFormat="1" applyFont="1" applyFill="1" applyBorder="1" applyAlignment="1">
      <alignment horizontal="center" vertical="center"/>
    </xf>
    <xf numFmtId="14" fontId="4" fillId="19" borderId="3" xfId="0" applyNumberFormat="1" applyFont="1" applyFill="1" applyBorder="1" applyAlignment="1">
      <alignment horizontal="center" vertical="center" wrapText="1"/>
    </xf>
    <xf numFmtId="14" fontId="4" fillId="19" borderId="4" xfId="0" applyNumberFormat="1" applyFont="1" applyFill="1" applyBorder="1" applyAlignment="1">
      <alignment horizontal="center" vertical="center" wrapText="1"/>
    </xf>
    <xf numFmtId="14" fontId="4" fillId="19" borderId="5" xfId="0" applyNumberFormat="1" applyFont="1" applyFill="1" applyBorder="1" applyAlignment="1">
      <alignment horizontal="center" vertical="center" wrapText="1"/>
    </xf>
    <xf numFmtId="14" fontId="4" fillId="19" borderId="3" xfId="0" applyNumberFormat="1" applyFont="1" applyFill="1" applyBorder="1" applyAlignment="1">
      <alignment horizontal="left" vertical="center" wrapText="1"/>
    </xf>
    <xf numFmtId="14" fontId="4" fillId="19" borderId="4" xfId="0" applyNumberFormat="1" applyFont="1" applyFill="1" applyBorder="1" applyAlignment="1">
      <alignment horizontal="left" vertical="center" wrapText="1"/>
    </xf>
    <xf numFmtId="14" fontId="4" fillId="19" borderId="5" xfId="0" applyNumberFormat="1" applyFont="1" applyFill="1" applyBorder="1" applyAlignment="1">
      <alignment horizontal="left" vertical="center" wrapText="1"/>
    </xf>
    <xf numFmtId="0" fontId="0" fillId="15" borderId="3" xfId="0" applyFill="1" applyBorder="1" applyAlignment="1">
      <alignment horizontal="center"/>
    </xf>
    <xf numFmtId="0" fontId="0" fillId="15" borderId="4" xfId="0" applyFill="1" applyBorder="1" applyAlignment="1">
      <alignment horizontal="center"/>
    </xf>
    <xf numFmtId="0" fontId="0" fillId="15" borderId="5" xfId="0" applyFill="1" applyBorder="1" applyAlignment="1">
      <alignment horizontal="center"/>
    </xf>
    <xf numFmtId="0" fontId="0" fillId="15" borderId="2" xfId="0" applyFill="1" applyBorder="1" applyAlignment="1">
      <alignment horizontal="center" vertical="center"/>
    </xf>
    <xf numFmtId="0" fontId="0" fillId="15" borderId="2" xfId="0" applyFill="1" applyBorder="1" applyAlignment="1">
      <alignment horizontal="center" vertical="center" wrapText="1"/>
    </xf>
    <xf numFmtId="0" fontId="8" fillId="15" borderId="3" xfId="0" applyFont="1" applyFill="1" applyBorder="1" applyAlignment="1">
      <alignment horizontal="center" vertical="center"/>
    </xf>
    <xf numFmtId="0" fontId="8" fillId="15" borderId="4" xfId="0" applyFont="1" applyFill="1" applyBorder="1" applyAlignment="1">
      <alignment horizontal="center" vertical="center"/>
    </xf>
    <xf numFmtId="0" fontId="8" fillId="15" borderId="5" xfId="0" applyFont="1" applyFill="1" applyBorder="1" applyAlignment="1">
      <alignment horizontal="center" vertical="center"/>
    </xf>
    <xf numFmtId="14" fontId="4" fillId="16" borderId="2" xfId="0" applyNumberFormat="1" applyFont="1" applyFill="1" applyBorder="1" applyAlignment="1">
      <alignment horizontal="center" vertical="center"/>
    </xf>
    <xf numFmtId="14" fontId="4" fillId="16" borderId="2" xfId="0" applyNumberFormat="1" applyFont="1" applyFill="1" applyBorder="1" applyAlignment="1">
      <alignment horizontal="left" vertical="center" wrapText="1"/>
    </xf>
    <xf numFmtId="14" fontId="4" fillId="16" borderId="3" xfId="0" applyNumberFormat="1" applyFont="1" applyFill="1" applyBorder="1" applyAlignment="1">
      <alignment horizontal="center" vertical="center" wrapText="1"/>
    </xf>
    <xf numFmtId="14" fontId="4" fillId="16" borderId="5" xfId="0" applyNumberFormat="1" applyFont="1" applyFill="1" applyBorder="1" applyAlignment="1">
      <alignment horizontal="center" vertical="center" wrapText="1"/>
    </xf>
    <xf numFmtId="14" fontId="4" fillId="16" borderId="3" xfId="0" applyNumberFormat="1" applyFont="1" applyFill="1" applyBorder="1" applyAlignment="1">
      <alignment horizontal="left" vertical="center" wrapText="1"/>
    </xf>
    <xf numFmtId="14" fontId="4" fillId="16" borderId="5" xfId="0" applyNumberFormat="1" applyFont="1" applyFill="1" applyBorder="1" applyAlignment="1">
      <alignment horizontal="left" vertical="center" wrapText="1"/>
    </xf>
    <xf numFmtId="14" fontId="4" fillId="18" borderId="3" xfId="0" applyNumberFormat="1" applyFont="1" applyFill="1" applyBorder="1" applyAlignment="1">
      <alignment horizontal="center" vertical="center"/>
    </xf>
    <xf numFmtId="14" fontId="4" fillId="18" borderId="4" xfId="0" applyNumberFormat="1" applyFont="1" applyFill="1" applyBorder="1" applyAlignment="1">
      <alignment horizontal="center" vertical="center"/>
    </xf>
    <xf numFmtId="14" fontId="4" fillId="18" borderId="5" xfId="0" applyNumberFormat="1" applyFont="1" applyFill="1" applyBorder="1" applyAlignment="1">
      <alignment horizontal="center" vertical="center"/>
    </xf>
    <xf numFmtId="14" fontId="4" fillId="18" borderId="3" xfId="0" applyNumberFormat="1" applyFont="1" applyFill="1" applyBorder="1" applyAlignment="1">
      <alignment horizontal="left" vertical="center" wrapText="1"/>
    </xf>
    <xf numFmtId="14" fontId="4" fillId="18" borderId="4" xfId="0" applyNumberFormat="1" applyFont="1" applyFill="1" applyBorder="1" applyAlignment="1">
      <alignment horizontal="left" vertical="center" wrapText="1"/>
    </xf>
    <xf numFmtId="14" fontId="4" fillId="18" borderId="5" xfId="0" applyNumberFormat="1" applyFont="1" applyFill="1" applyBorder="1" applyAlignment="1">
      <alignment horizontal="left" vertical="center" wrapText="1"/>
    </xf>
    <xf numFmtId="14" fontId="4" fillId="18" borderId="3" xfId="0" applyNumberFormat="1" applyFont="1" applyFill="1" applyBorder="1" applyAlignment="1">
      <alignment horizontal="center" vertical="center" wrapText="1"/>
    </xf>
    <xf numFmtId="14" fontId="4" fillId="18" borderId="4" xfId="0" applyNumberFormat="1" applyFont="1" applyFill="1" applyBorder="1" applyAlignment="1">
      <alignment horizontal="center" vertical="center" wrapText="1"/>
    </xf>
    <xf numFmtId="14" fontId="4" fillId="18" borderId="5" xfId="0" applyNumberFormat="1" applyFont="1" applyFill="1" applyBorder="1" applyAlignment="1">
      <alignment horizontal="center" vertical="center" wrapText="1"/>
    </xf>
    <xf numFmtId="0" fontId="15" fillId="22" borderId="3" xfId="0" applyFont="1" applyFill="1" applyBorder="1" applyAlignment="1">
      <alignment horizontal="center" vertical="center" wrapText="1"/>
    </xf>
    <xf numFmtId="0" fontId="15" fillId="22" borderId="4" xfId="0" applyFont="1" applyFill="1" applyBorder="1" applyAlignment="1">
      <alignment horizontal="center" vertical="center" wrapText="1"/>
    </xf>
    <xf numFmtId="0" fontId="15" fillId="22" borderId="5" xfId="0" applyFont="1" applyFill="1" applyBorder="1" applyAlignment="1">
      <alignment horizontal="center" vertical="center" wrapText="1"/>
    </xf>
    <xf numFmtId="14" fontId="4" fillId="22" borderId="3" xfId="0" applyNumberFormat="1" applyFont="1" applyFill="1" applyBorder="1" applyAlignment="1">
      <alignment horizontal="center" vertical="center"/>
    </xf>
    <xf numFmtId="14" fontId="4" fillId="22" borderId="4" xfId="0" applyNumberFormat="1" applyFont="1" applyFill="1" applyBorder="1" applyAlignment="1">
      <alignment horizontal="center" vertical="center"/>
    </xf>
    <xf numFmtId="14" fontId="4" fillId="22" borderId="5" xfId="0" applyNumberFormat="1" applyFont="1" applyFill="1" applyBorder="1" applyAlignment="1">
      <alignment horizontal="center" vertical="center"/>
    </xf>
    <xf numFmtId="0" fontId="4" fillId="22" borderId="3" xfId="1" applyFont="1" applyFill="1" applyBorder="1" applyAlignment="1" applyProtection="1">
      <alignment horizontal="center" vertical="center"/>
    </xf>
    <xf numFmtId="0" fontId="4" fillId="22" borderId="4" xfId="1" applyFont="1" applyFill="1" applyBorder="1" applyAlignment="1" applyProtection="1">
      <alignment horizontal="center" vertical="center"/>
    </xf>
    <xf numFmtId="0" fontId="4" fillId="22" borderId="5" xfId="1" applyFont="1" applyFill="1" applyBorder="1" applyAlignment="1" applyProtection="1">
      <alignment horizontal="center" vertical="center"/>
    </xf>
    <xf numFmtId="0" fontId="4" fillId="20" borderId="3" xfId="0" applyFont="1" applyFill="1" applyBorder="1" applyAlignment="1">
      <alignment horizontal="center" vertical="center"/>
    </xf>
    <xf numFmtId="0" fontId="4" fillId="20" borderId="4" xfId="0" applyFont="1" applyFill="1" applyBorder="1" applyAlignment="1">
      <alignment horizontal="center" vertical="center"/>
    </xf>
    <xf numFmtId="0" fontId="4" fillId="20" borderId="5" xfId="0" applyFont="1" applyFill="1" applyBorder="1" applyAlignment="1">
      <alignment horizontal="center" vertical="center"/>
    </xf>
    <xf numFmtId="14" fontId="4" fillId="20" borderId="3" xfId="0" applyNumberFormat="1" applyFont="1" applyFill="1" applyBorder="1" applyAlignment="1">
      <alignment horizontal="center" vertical="center"/>
    </xf>
    <xf numFmtId="14" fontId="4" fillId="20" borderId="4" xfId="0" applyNumberFormat="1" applyFont="1" applyFill="1" applyBorder="1" applyAlignment="1">
      <alignment horizontal="center" vertical="center"/>
    </xf>
    <xf numFmtId="14" fontId="4" fillId="20" borderId="5" xfId="0" applyNumberFormat="1" applyFont="1" applyFill="1" applyBorder="1" applyAlignment="1">
      <alignment horizontal="center" vertical="center"/>
    </xf>
    <xf numFmtId="0" fontId="4" fillId="20" borderId="3" xfId="1" applyFont="1" applyFill="1" applyBorder="1" applyAlignment="1" applyProtection="1">
      <alignment horizontal="center" vertical="center"/>
    </xf>
    <xf numFmtId="0" fontId="4" fillId="20" borderId="4" xfId="1" applyFont="1" applyFill="1" applyBorder="1" applyAlignment="1" applyProtection="1">
      <alignment horizontal="center" vertical="center"/>
    </xf>
    <xf numFmtId="0" fontId="4" fillId="20" borderId="5" xfId="1" applyFont="1" applyFill="1" applyBorder="1" applyAlignment="1" applyProtection="1">
      <alignment horizontal="center" vertical="center"/>
    </xf>
    <xf numFmtId="0" fontId="4" fillId="20" borderId="3" xfId="0" applyFont="1" applyFill="1" applyBorder="1" applyAlignment="1">
      <alignment horizontal="center" vertical="center" wrapText="1"/>
    </xf>
    <xf numFmtId="0" fontId="4" fillId="20" borderId="4" xfId="0" applyFont="1" applyFill="1" applyBorder="1" applyAlignment="1">
      <alignment horizontal="center" vertical="center" wrapText="1"/>
    </xf>
    <xf numFmtId="0" fontId="4" fillId="20" borderId="5" xfId="0" applyFont="1" applyFill="1" applyBorder="1" applyAlignment="1">
      <alignment horizontal="center" vertical="center" wrapText="1"/>
    </xf>
  </cellXfs>
  <cellStyles count="4">
    <cellStyle name="Гиперссылка" xfId="1" builtinId="8"/>
    <cellStyle name="Обычный" xfId="0" builtinId="0"/>
    <cellStyle name="Обычный 2" xfId="3"/>
    <cellStyle name="Пояснение" xfId="2"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5B9BD5"/>
      <rgbColor rgb="FF8FAADC"/>
      <rgbColor rgb="FF993366"/>
      <rgbColor rgb="FFFBE5D6"/>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70AD47"/>
      <rgbColor rgb="FF003366"/>
      <rgbColor rgb="FF339966"/>
      <rgbColor rgb="FF003300"/>
      <rgbColor rgb="FF333300"/>
      <rgbColor rgb="FF993300"/>
      <rgbColor rgb="FF993366"/>
      <rgbColor rgb="FF333399"/>
      <rgbColor rgb="FF383C45"/>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56;&#1045;&#1058;&#1045;&#1053;&#1047;&#1048;&#1054;&#1053;&#1053;&#1054;-&#1048;&#1057;&#1050;&#1054;&#1042;&#1040;&#1071;%20%20&#1056;&#1040;&#1041;&#1054;&#1058;&#1040;/2019%20&#1075;&#1086;&#1076;%20&#1089;&#1091;&#1076;&#1099;%20&#1092;&#1080;&#1083;&#1080;&#1072;&#1083;&#1072;%20&#1054;&#1047;&#1058;&#105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 КУПРИЯНОВУ И.С.  2019 ИСТЕЦ"/>
      <sheetName val="ОТВЕТЧИК ГУП 2019 ГОД"/>
    </sheetNames>
    <sheetDataSet>
      <sheetData sheetId="0" refreshError="1">
        <row r="69">
          <cell r="I69" t="str">
            <v>на рассмотрении отзыв до 18.01.19    решение вынесено 31.01.2019</v>
          </cell>
        </row>
        <row r="75">
          <cell r="I75" t="str">
            <v>на рассмотрении отзыв до 21.01.19  иск удовлетворен 05.03.2019</v>
          </cell>
        </row>
        <row r="77">
          <cell r="I77" t="str">
            <v>на рассмотрении отзыв до 25.01.19               иск удовлетворен 05.03.2019</v>
          </cell>
        </row>
        <row r="79">
          <cell r="I79" t="str">
            <v>на рассмотрении отзыв до 23.01.19               иск удовлетворен 27.02.2019</v>
          </cell>
        </row>
        <row r="81">
          <cell r="I81" t="str">
            <v>на рассмотрении отзыв до 22.01.19       иск удовлетворен  18.02.2019</v>
          </cell>
        </row>
        <row r="83">
          <cell r="I83" t="str">
            <v>на рассмотрении отзыв до 28.01.19          иск удовлетворен 05.03.2019</v>
          </cell>
        </row>
        <row r="85">
          <cell r="I85" t="str">
            <v>на рассмотрении отзыв до 28.01.19       дело прекращено 20.03.2019 г. в связи с оплатой долга Ответчиком добровольно</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57"/>
  <sheetViews>
    <sheetView zoomScale="88" zoomScaleNormal="88" workbookViewId="0">
      <pane ySplit="9" topLeftCell="A43" activePane="bottomLeft" state="frozen"/>
      <selection pane="bottomLeft" activeCell="D55" sqref="D55:D57"/>
    </sheetView>
  </sheetViews>
  <sheetFormatPr defaultRowHeight="15"/>
  <cols>
    <col min="1" max="1" width="13.42578125" style="1"/>
    <col min="2" max="2" width="21.42578125"/>
    <col min="3" max="3" width="46.85546875" style="2"/>
    <col min="4" max="4" width="48.140625" style="2" customWidth="1"/>
    <col min="5" max="5" width="17.7109375" style="3" customWidth="1"/>
    <col min="6" max="6" width="16.42578125" style="2"/>
    <col min="7" max="7" width="53.7109375" customWidth="1"/>
    <col min="8" max="8" width="31.85546875"/>
    <col min="9" max="9" width="27.85546875"/>
    <col min="10" max="10" width="28.140625" customWidth="1"/>
    <col min="11" max="11" width="12.42578125"/>
    <col min="12" max="1024" width="8.7109375"/>
  </cols>
  <sheetData>
    <row r="1" spans="1:10" ht="20.25">
      <c r="A1" s="312" t="s">
        <v>865</v>
      </c>
      <c r="B1" s="312"/>
      <c r="C1" s="312"/>
      <c r="D1" s="312"/>
      <c r="E1" s="312"/>
      <c r="F1" s="312"/>
      <c r="G1" s="312"/>
      <c r="H1" s="312"/>
    </row>
    <row r="2" spans="1:10" ht="18.75">
      <c r="A2" s="12"/>
      <c r="B2" s="310" t="s">
        <v>0</v>
      </c>
      <c r="C2" s="310"/>
      <c r="D2" s="4"/>
      <c r="E2" s="4"/>
      <c r="F2" s="4"/>
      <c r="G2" s="4"/>
      <c r="H2" s="4"/>
    </row>
    <row r="3" spans="1:10" ht="18.75">
      <c r="A3" s="14"/>
      <c r="B3" s="310" t="s">
        <v>1</v>
      </c>
      <c r="C3" s="310"/>
      <c r="D3" s="4"/>
      <c r="E3" s="4"/>
      <c r="F3" s="4"/>
      <c r="G3" s="4"/>
      <c r="H3" s="4"/>
    </row>
    <row r="4" spans="1:10" ht="18.75">
      <c r="A4" s="8"/>
      <c r="B4" s="310" t="s">
        <v>2</v>
      </c>
      <c r="C4" s="310"/>
      <c r="D4" s="4"/>
      <c r="E4" s="4"/>
      <c r="F4" s="4"/>
      <c r="G4" s="4"/>
      <c r="H4" s="4"/>
    </row>
    <row r="5" spans="1:10" ht="18.75">
      <c r="A5" s="7"/>
      <c r="B5" s="310" t="s">
        <v>3</v>
      </c>
      <c r="C5" s="310"/>
      <c r="D5" s="4"/>
      <c r="E5" s="4"/>
      <c r="F5" s="4"/>
      <c r="G5" s="4"/>
      <c r="H5" s="4"/>
    </row>
    <row r="6" spans="1:10" ht="18.75">
      <c r="A6" s="13"/>
      <c r="B6" s="310" t="s">
        <v>372</v>
      </c>
      <c r="C6" s="310"/>
      <c r="D6" s="4"/>
      <c r="E6" s="4"/>
      <c r="F6" s="4"/>
      <c r="G6" s="4"/>
      <c r="H6" s="4"/>
    </row>
    <row r="7" spans="1:10" ht="18.75">
      <c r="A7" s="311"/>
      <c r="B7" s="311"/>
      <c r="C7" s="311"/>
      <c r="D7" s="311"/>
      <c r="E7" s="311"/>
      <c r="F7" s="311"/>
      <c r="G7" s="311"/>
      <c r="H7" s="311"/>
    </row>
    <row r="8" spans="1:10" ht="18.75" customHeight="1">
      <c r="A8" s="304" t="s">
        <v>5</v>
      </c>
      <c r="B8" s="304" t="s">
        <v>6</v>
      </c>
      <c r="C8" s="304" t="s">
        <v>7</v>
      </c>
      <c r="D8" s="304" t="s">
        <v>8</v>
      </c>
      <c r="E8" s="304" t="s">
        <v>9</v>
      </c>
      <c r="F8" s="304" t="s">
        <v>930</v>
      </c>
      <c r="G8" s="304" t="s">
        <v>10</v>
      </c>
      <c r="H8" s="304" t="s">
        <v>11</v>
      </c>
      <c r="I8" s="304" t="s">
        <v>12</v>
      </c>
    </row>
    <row r="9" spans="1:10" ht="41.25" customHeight="1">
      <c r="A9" s="305"/>
      <c r="B9" s="305"/>
      <c r="C9" s="305"/>
      <c r="D9" s="305"/>
      <c r="E9" s="305"/>
      <c r="F9" s="305"/>
      <c r="G9" s="305"/>
      <c r="H9" s="305"/>
      <c r="I9" s="305"/>
      <c r="J9" s="6"/>
    </row>
    <row r="10" spans="1:10" ht="379.5" customHeight="1">
      <c r="A10" s="17">
        <v>42713</v>
      </c>
      <c r="B10" s="37" t="s">
        <v>50</v>
      </c>
      <c r="C10" s="18" t="s">
        <v>44</v>
      </c>
      <c r="D10" s="19" t="s">
        <v>51</v>
      </c>
      <c r="E10" s="20">
        <v>12327868.34</v>
      </c>
      <c r="F10" s="20" t="s">
        <v>16</v>
      </c>
      <c r="G10" s="148" t="s">
        <v>1276</v>
      </c>
      <c r="H10" s="21"/>
      <c r="I10" s="21"/>
      <c r="J10" s="5"/>
    </row>
    <row r="11" spans="1:10" ht="52.5" customHeight="1">
      <c r="A11" s="306">
        <v>42873</v>
      </c>
      <c r="B11" s="308" t="s">
        <v>79</v>
      </c>
      <c r="C11" s="279" t="s">
        <v>76</v>
      </c>
      <c r="D11" s="281" t="s">
        <v>94</v>
      </c>
      <c r="E11" s="23">
        <v>1457950.57</v>
      </c>
      <c r="F11" s="24" t="s">
        <v>77</v>
      </c>
      <c r="G11" s="279" t="s">
        <v>108</v>
      </c>
      <c r="H11" s="279" t="s">
        <v>117</v>
      </c>
      <c r="I11" s="279" t="s">
        <v>180</v>
      </c>
    </row>
    <row r="12" spans="1:10" ht="53.25" customHeight="1">
      <c r="A12" s="307"/>
      <c r="B12" s="309"/>
      <c r="C12" s="280"/>
      <c r="D12" s="282"/>
      <c r="E12" s="23">
        <v>27580</v>
      </c>
      <c r="F12" s="24" t="s">
        <v>18</v>
      </c>
      <c r="G12" s="280"/>
      <c r="H12" s="280"/>
      <c r="I12" s="280"/>
    </row>
    <row r="13" spans="1:10" ht="283.5" customHeight="1">
      <c r="A13" s="137">
        <v>42909</v>
      </c>
      <c r="B13" s="37" t="s">
        <v>87</v>
      </c>
      <c r="C13" s="136" t="s">
        <v>44</v>
      </c>
      <c r="D13" s="19" t="s">
        <v>88</v>
      </c>
      <c r="E13" s="20"/>
      <c r="F13" s="20"/>
      <c r="G13" s="136" t="s">
        <v>1024</v>
      </c>
      <c r="H13" s="138"/>
      <c r="I13" s="136" t="s">
        <v>1025</v>
      </c>
    </row>
    <row r="14" spans="1:10" ht="110.25" customHeight="1">
      <c r="A14" s="56">
        <v>43033</v>
      </c>
      <c r="B14" s="57" t="s">
        <v>241</v>
      </c>
      <c r="C14" s="55" t="s">
        <v>44</v>
      </c>
      <c r="D14" s="58" t="s">
        <v>242</v>
      </c>
      <c r="E14" s="60" t="s">
        <v>243</v>
      </c>
      <c r="F14" s="29" t="s">
        <v>16</v>
      </c>
      <c r="G14" s="70" t="s">
        <v>361</v>
      </c>
      <c r="H14" s="59"/>
      <c r="I14" s="104" t="s">
        <v>520</v>
      </c>
    </row>
    <row r="15" spans="1:10" ht="156" customHeight="1">
      <c r="A15" s="31">
        <v>43013</v>
      </c>
      <c r="B15" s="45" t="s">
        <v>126</v>
      </c>
      <c r="C15" s="38" t="s">
        <v>127</v>
      </c>
      <c r="D15" s="39" t="s">
        <v>128</v>
      </c>
      <c r="E15" s="34"/>
      <c r="F15" s="34"/>
      <c r="G15" s="120" t="s">
        <v>830</v>
      </c>
      <c r="H15" s="33"/>
      <c r="I15" s="32"/>
    </row>
    <row r="16" spans="1:10" ht="262.5" customHeight="1">
      <c r="A16" s="117">
        <v>43150</v>
      </c>
      <c r="B16" s="118" t="s">
        <v>197</v>
      </c>
      <c r="C16" s="116" t="s">
        <v>44</v>
      </c>
      <c r="D16" s="119" t="s">
        <v>198</v>
      </c>
      <c r="E16" s="29">
        <v>17050000</v>
      </c>
      <c r="F16" s="29" t="s">
        <v>16</v>
      </c>
      <c r="G16" s="147" t="s">
        <v>1275</v>
      </c>
      <c r="H16" s="115"/>
      <c r="I16" s="116"/>
    </row>
    <row r="17" spans="1:9" ht="20.25" customHeight="1">
      <c r="A17" s="284">
        <v>43209</v>
      </c>
      <c r="B17" s="285" t="s">
        <v>253</v>
      </c>
      <c r="C17" s="286" t="s">
        <v>249</v>
      </c>
      <c r="D17" s="287" t="s">
        <v>250</v>
      </c>
      <c r="E17" s="26">
        <v>227823.84</v>
      </c>
      <c r="F17" s="26" t="s">
        <v>251</v>
      </c>
      <c r="G17" s="283" t="s">
        <v>370</v>
      </c>
      <c r="H17" s="283" t="s">
        <v>514</v>
      </c>
      <c r="I17" s="283"/>
    </row>
    <row r="18" spans="1:9" ht="21.75" customHeight="1">
      <c r="A18" s="284"/>
      <c r="B18" s="285"/>
      <c r="C18" s="286"/>
      <c r="D18" s="288"/>
      <c r="E18" s="26">
        <v>106884.28</v>
      </c>
      <c r="F18" s="26" t="s">
        <v>77</v>
      </c>
      <c r="G18" s="283"/>
      <c r="H18" s="283"/>
      <c r="I18" s="283"/>
    </row>
    <row r="19" spans="1:9" ht="20.25" customHeight="1">
      <c r="A19" s="284"/>
      <c r="B19" s="285"/>
      <c r="C19" s="286"/>
      <c r="D19" s="288"/>
      <c r="E19" s="26">
        <v>13051.65</v>
      </c>
      <c r="F19" s="26" t="s">
        <v>252</v>
      </c>
      <c r="G19" s="283"/>
      <c r="H19" s="283"/>
      <c r="I19" s="283"/>
    </row>
    <row r="20" spans="1:9" ht="17.25" customHeight="1">
      <c r="A20" s="284"/>
      <c r="B20" s="285"/>
      <c r="C20" s="286"/>
      <c r="D20" s="289"/>
      <c r="E20" s="26">
        <v>9955</v>
      </c>
      <c r="F20" s="26" t="s">
        <v>18</v>
      </c>
      <c r="G20" s="283"/>
      <c r="H20" s="283"/>
      <c r="I20" s="283"/>
    </row>
    <row r="21" spans="1:9" ht="31.5" customHeight="1">
      <c r="A21" s="313">
        <v>43291</v>
      </c>
      <c r="B21" s="269" t="s">
        <v>393</v>
      </c>
      <c r="C21" s="265" t="s">
        <v>75</v>
      </c>
      <c r="D21" s="318" t="s">
        <v>371</v>
      </c>
      <c r="E21" s="93" t="s">
        <v>561</v>
      </c>
      <c r="F21" s="85" t="s">
        <v>16</v>
      </c>
      <c r="G21" s="262" t="s">
        <v>748</v>
      </c>
      <c r="H21" s="262" t="s">
        <v>826</v>
      </c>
      <c r="I21" s="265" t="s">
        <v>1283</v>
      </c>
    </row>
    <row r="22" spans="1:9" ht="37.5" customHeight="1">
      <c r="A22" s="314"/>
      <c r="B22" s="316"/>
      <c r="C22" s="266"/>
      <c r="D22" s="319"/>
      <c r="E22" s="30" t="s">
        <v>562</v>
      </c>
      <c r="F22" s="28" t="s">
        <v>905</v>
      </c>
      <c r="G22" s="274"/>
      <c r="H22" s="274"/>
      <c r="I22" s="266"/>
    </row>
    <row r="23" spans="1:9" ht="24" customHeight="1">
      <c r="A23" s="315"/>
      <c r="B23" s="317"/>
      <c r="C23" s="267"/>
      <c r="D23" s="320"/>
      <c r="E23" s="27">
        <v>116143</v>
      </c>
      <c r="F23" s="28" t="s">
        <v>18</v>
      </c>
      <c r="G23" s="275"/>
      <c r="H23" s="275"/>
      <c r="I23" s="267"/>
    </row>
    <row r="24" spans="1:9" ht="15.75" customHeight="1">
      <c r="A24" s="284">
        <v>43319</v>
      </c>
      <c r="B24" s="285" t="s">
        <v>484</v>
      </c>
      <c r="C24" s="286" t="s">
        <v>470</v>
      </c>
      <c r="D24" s="287" t="s">
        <v>471</v>
      </c>
      <c r="E24" s="26">
        <v>164949.84</v>
      </c>
      <c r="F24" s="26" t="s">
        <v>251</v>
      </c>
      <c r="G24" s="283" t="s">
        <v>677</v>
      </c>
      <c r="H24" s="283" t="s">
        <v>890</v>
      </c>
      <c r="I24" s="283"/>
    </row>
    <row r="25" spans="1:9" ht="15.75">
      <c r="A25" s="284"/>
      <c r="B25" s="285"/>
      <c r="C25" s="286"/>
      <c r="D25" s="288"/>
      <c r="E25" s="111">
        <v>41900</v>
      </c>
      <c r="F25" s="111" t="s">
        <v>77</v>
      </c>
      <c r="G25" s="283"/>
      <c r="H25" s="283"/>
      <c r="I25" s="283"/>
    </row>
    <row r="26" spans="1:9" ht="15.75">
      <c r="A26" s="284"/>
      <c r="B26" s="285"/>
      <c r="C26" s="286"/>
      <c r="D26" s="288"/>
      <c r="E26" s="26">
        <v>125700</v>
      </c>
      <c r="F26" s="26" t="s">
        <v>472</v>
      </c>
      <c r="G26" s="283"/>
      <c r="H26" s="283"/>
      <c r="I26" s="283"/>
    </row>
    <row r="27" spans="1:9" ht="31.5">
      <c r="A27" s="284"/>
      <c r="B27" s="285"/>
      <c r="C27" s="286"/>
      <c r="D27" s="289"/>
      <c r="E27" s="26" t="s">
        <v>678</v>
      </c>
      <c r="F27" s="26" t="s">
        <v>18</v>
      </c>
      <c r="G27" s="283"/>
      <c r="H27" s="283"/>
      <c r="I27" s="283"/>
    </row>
    <row r="28" spans="1:9" ht="45" customHeight="1">
      <c r="A28" s="294">
        <v>43341</v>
      </c>
      <c r="B28" s="296" t="s">
        <v>943</v>
      </c>
      <c r="C28" s="298" t="s">
        <v>548</v>
      </c>
      <c r="D28" s="300" t="s">
        <v>549</v>
      </c>
      <c r="E28" s="29">
        <v>4244559.75</v>
      </c>
      <c r="F28" s="29" t="s">
        <v>77</v>
      </c>
      <c r="G28" s="302" t="s">
        <v>1266</v>
      </c>
      <c r="H28" s="290"/>
      <c r="I28" s="292"/>
    </row>
    <row r="29" spans="1:9" ht="49.5" customHeight="1">
      <c r="A29" s="295"/>
      <c r="B29" s="297"/>
      <c r="C29" s="299"/>
      <c r="D29" s="301"/>
      <c r="E29" s="29">
        <v>44223</v>
      </c>
      <c r="F29" s="29" t="s">
        <v>18</v>
      </c>
      <c r="G29" s="303"/>
      <c r="H29" s="291"/>
      <c r="I29" s="293"/>
    </row>
    <row r="30" spans="1:9" ht="15.75" customHeight="1">
      <c r="A30" s="284">
        <v>43348</v>
      </c>
      <c r="B30" s="285" t="s">
        <v>566</v>
      </c>
      <c r="C30" s="286" t="s">
        <v>567</v>
      </c>
      <c r="D30" s="287" t="s">
        <v>759</v>
      </c>
      <c r="E30" s="26">
        <v>90462.67</v>
      </c>
      <c r="F30" s="26" t="s">
        <v>251</v>
      </c>
      <c r="G30" s="283" t="s">
        <v>760</v>
      </c>
      <c r="H30" s="283" t="s">
        <v>942</v>
      </c>
      <c r="I30" s="283"/>
    </row>
    <row r="31" spans="1:9" ht="15.75">
      <c r="A31" s="284"/>
      <c r="B31" s="285"/>
      <c r="C31" s="286"/>
      <c r="D31" s="288"/>
      <c r="E31" s="26">
        <v>18097</v>
      </c>
      <c r="F31" s="26" t="s">
        <v>77</v>
      </c>
      <c r="G31" s="283"/>
      <c r="H31" s="283"/>
      <c r="I31" s="283"/>
    </row>
    <row r="32" spans="1:9" ht="15.75">
      <c r="A32" s="284"/>
      <c r="B32" s="285"/>
      <c r="C32" s="286"/>
      <c r="D32" s="288"/>
      <c r="E32" s="111">
        <v>13051.65</v>
      </c>
      <c r="F32" s="111" t="s">
        <v>252</v>
      </c>
      <c r="G32" s="283"/>
      <c r="H32" s="283"/>
      <c r="I32" s="283"/>
    </row>
    <row r="33" spans="1:9" ht="15.75">
      <c r="A33" s="284"/>
      <c r="B33" s="285"/>
      <c r="C33" s="286"/>
      <c r="D33" s="289"/>
      <c r="E33" s="26">
        <v>4648</v>
      </c>
      <c r="F33" s="26" t="s">
        <v>18</v>
      </c>
      <c r="G33" s="283"/>
      <c r="H33" s="283"/>
      <c r="I33" s="283"/>
    </row>
    <row r="34" spans="1:9" ht="36.75" customHeight="1">
      <c r="A34" s="268">
        <v>43412</v>
      </c>
      <c r="B34" s="269" t="s">
        <v>727</v>
      </c>
      <c r="C34" s="265" t="s">
        <v>75</v>
      </c>
      <c r="D34" s="272" t="s">
        <v>667</v>
      </c>
      <c r="E34" s="93">
        <v>9871014.8699999992</v>
      </c>
      <c r="F34" s="85" t="s">
        <v>16</v>
      </c>
      <c r="G34" s="273" t="s">
        <v>984</v>
      </c>
      <c r="H34" s="262" t="s">
        <v>1064</v>
      </c>
      <c r="I34" s="276" t="s">
        <v>1061</v>
      </c>
    </row>
    <row r="35" spans="1:9" ht="41.25" customHeight="1">
      <c r="A35" s="268"/>
      <c r="B35" s="270"/>
      <c r="C35" s="266"/>
      <c r="D35" s="272"/>
      <c r="E35" s="30" t="s">
        <v>892</v>
      </c>
      <c r="F35" s="28" t="s">
        <v>905</v>
      </c>
      <c r="G35" s="273"/>
      <c r="H35" s="274"/>
      <c r="I35" s="277"/>
    </row>
    <row r="36" spans="1:9" ht="30.75" customHeight="1">
      <c r="A36" s="268"/>
      <c r="B36" s="271"/>
      <c r="C36" s="267"/>
      <c r="D36" s="272"/>
      <c r="E36" s="27">
        <v>73243</v>
      </c>
      <c r="F36" s="28" t="s">
        <v>18</v>
      </c>
      <c r="G36" s="273"/>
      <c r="H36" s="275"/>
      <c r="I36" s="278"/>
    </row>
    <row r="37" spans="1:9" ht="15.75" customHeight="1">
      <c r="A37" s="268">
        <v>43412</v>
      </c>
      <c r="B37" s="269" t="s">
        <v>726</v>
      </c>
      <c r="C37" s="265" t="s">
        <v>724</v>
      </c>
      <c r="D37" s="272" t="s">
        <v>725</v>
      </c>
      <c r="E37" s="30">
        <v>691883.76</v>
      </c>
      <c r="F37" s="28" t="s">
        <v>16</v>
      </c>
      <c r="G37" s="273" t="s">
        <v>854</v>
      </c>
      <c r="H37" s="262" t="s">
        <v>903</v>
      </c>
      <c r="I37" s="265" t="s">
        <v>973</v>
      </c>
    </row>
    <row r="38" spans="1:9" ht="31.5">
      <c r="A38" s="268"/>
      <c r="B38" s="270"/>
      <c r="C38" s="266"/>
      <c r="D38" s="272"/>
      <c r="E38" s="30" t="s">
        <v>855</v>
      </c>
      <c r="F38" s="28" t="s">
        <v>905</v>
      </c>
      <c r="G38" s="273"/>
      <c r="H38" s="263"/>
      <c r="I38" s="266"/>
    </row>
    <row r="39" spans="1:9" ht="15.75">
      <c r="A39" s="268"/>
      <c r="B39" s="271"/>
      <c r="C39" s="267"/>
      <c r="D39" s="272"/>
      <c r="E39" s="27">
        <v>37124</v>
      </c>
      <c r="F39" s="28" t="s">
        <v>18</v>
      </c>
      <c r="G39" s="273"/>
      <c r="H39" s="264"/>
      <c r="I39" s="267"/>
    </row>
    <row r="40" spans="1:9" ht="78.75">
      <c r="A40" s="127">
        <v>43437</v>
      </c>
      <c r="B40" s="135" t="s">
        <v>808</v>
      </c>
      <c r="C40" s="129" t="s">
        <v>809</v>
      </c>
      <c r="D40" s="130" t="s">
        <v>810</v>
      </c>
      <c r="E40" s="29"/>
      <c r="F40" s="99"/>
      <c r="G40" s="146" t="s">
        <v>1074</v>
      </c>
      <c r="H40" s="131"/>
      <c r="I40" s="128"/>
    </row>
    <row r="41" spans="1:9" ht="79.5" customHeight="1">
      <c r="A41" s="140">
        <v>43447</v>
      </c>
      <c r="B41" s="123" t="s">
        <v>856</v>
      </c>
      <c r="C41" s="47" t="s">
        <v>127</v>
      </c>
      <c r="D41" s="124" t="s">
        <v>857</v>
      </c>
      <c r="E41" s="125"/>
      <c r="F41" s="125"/>
      <c r="G41" s="100" t="s">
        <v>1029</v>
      </c>
      <c r="H41" s="126"/>
      <c r="I41" s="47"/>
    </row>
    <row r="42" spans="1:9" ht="21.75" customHeight="1">
      <c r="A42" s="238">
        <v>43516</v>
      </c>
      <c r="B42" s="241" t="s">
        <v>940</v>
      </c>
      <c r="C42" s="244" t="s">
        <v>75</v>
      </c>
      <c r="D42" s="247" t="s">
        <v>869</v>
      </c>
      <c r="E42" s="53">
        <v>9871014.8699999992</v>
      </c>
      <c r="F42" s="54" t="s">
        <v>16</v>
      </c>
      <c r="G42" s="248" t="s">
        <v>1285</v>
      </c>
      <c r="H42" s="232"/>
      <c r="I42" s="235"/>
    </row>
    <row r="43" spans="1:9" ht="26.25" customHeight="1">
      <c r="A43" s="239"/>
      <c r="B43" s="242"/>
      <c r="C43" s="245"/>
      <c r="D43" s="247"/>
      <c r="E43" s="53">
        <v>202300.97</v>
      </c>
      <c r="F43" s="54" t="s">
        <v>905</v>
      </c>
      <c r="G43" s="249"/>
      <c r="H43" s="233"/>
      <c r="I43" s="236"/>
    </row>
    <row r="44" spans="1:9" ht="20.25" customHeight="1">
      <c r="A44" s="240"/>
      <c r="B44" s="243"/>
      <c r="C44" s="246"/>
      <c r="D44" s="247"/>
      <c r="E44" s="40">
        <v>73367</v>
      </c>
      <c r="F44" s="54" t="s">
        <v>18</v>
      </c>
      <c r="G44" s="250"/>
      <c r="H44" s="234"/>
      <c r="I44" s="237"/>
    </row>
    <row r="45" spans="1:9" ht="15.75">
      <c r="A45" s="259">
        <v>43516</v>
      </c>
      <c r="B45" s="260" t="s">
        <v>1055</v>
      </c>
      <c r="C45" s="261" t="s">
        <v>1056</v>
      </c>
      <c r="D45" s="321" t="s">
        <v>1057</v>
      </c>
      <c r="E45" s="9">
        <v>644295.86</v>
      </c>
      <c r="F45" s="9" t="s">
        <v>16</v>
      </c>
      <c r="G45" s="302" t="s">
        <v>1058</v>
      </c>
      <c r="H45" s="325"/>
      <c r="I45" s="325"/>
    </row>
    <row r="46" spans="1:9" ht="15.75">
      <c r="A46" s="259"/>
      <c r="B46" s="260"/>
      <c r="C46" s="261"/>
      <c r="D46" s="322"/>
      <c r="E46" s="9">
        <v>18004.84</v>
      </c>
      <c r="F46" s="9" t="s">
        <v>929</v>
      </c>
      <c r="G46" s="324"/>
      <c r="H46" s="325"/>
      <c r="I46" s="325"/>
    </row>
    <row r="47" spans="1:9" ht="15.75">
      <c r="A47" s="259"/>
      <c r="B47" s="260"/>
      <c r="C47" s="261"/>
      <c r="D47" s="323"/>
      <c r="E47" s="9"/>
      <c r="F47" s="9" t="s">
        <v>18</v>
      </c>
      <c r="G47" s="303"/>
      <c r="H47" s="325"/>
      <c r="I47" s="325"/>
    </row>
    <row r="48" spans="1:9" ht="15.75">
      <c r="A48" s="259">
        <v>43516</v>
      </c>
      <c r="B48" s="260" t="s">
        <v>1059</v>
      </c>
      <c r="C48" s="261" t="s">
        <v>1056</v>
      </c>
      <c r="D48" s="321" t="s">
        <v>1060</v>
      </c>
      <c r="E48" s="9">
        <v>77362.34</v>
      </c>
      <c r="F48" s="9" t="s">
        <v>16</v>
      </c>
      <c r="G48" s="302" t="s">
        <v>1281</v>
      </c>
      <c r="H48" s="325"/>
      <c r="I48" s="325"/>
    </row>
    <row r="49" spans="1:9" ht="15.75">
      <c r="A49" s="259"/>
      <c r="B49" s="260"/>
      <c r="C49" s="261"/>
      <c r="D49" s="322"/>
      <c r="E49" s="9">
        <v>79524.25</v>
      </c>
      <c r="F49" s="9" t="s">
        <v>905</v>
      </c>
      <c r="G49" s="324"/>
      <c r="H49" s="325"/>
      <c r="I49" s="325"/>
    </row>
    <row r="50" spans="1:9" ht="15.75">
      <c r="A50" s="259"/>
      <c r="B50" s="260"/>
      <c r="C50" s="261"/>
      <c r="D50" s="323"/>
      <c r="E50" s="9"/>
      <c r="F50" s="9" t="s">
        <v>18</v>
      </c>
      <c r="G50" s="303"/>
      <c r="H50" s="325"/>
      <c r="I50" s="325"/>
    </row>
    <row r="51" spans="1:9" ht="15.75">
      <c r="A51" s="253">
        <v>43556</v>
      </c>
      <c r="B51" s="254" t="s">
        <v>1027</v>
      </c>
      <c r="C51" s="255" t="s">
        <v>971</v>
      </c>
      <c r="D51" s="256" t="s">
        <v>972</v>
      </c>
      <c r="E51" s="53">
        <v>1202767.8999999999</v>
      </c>
      <c r="F51" s="54" t="s">
        <v>472</v>
      </c>
      <c r="G51" s="232" t="s">
        <v>1279</v>
      </c>
      <c r="H51" s="232"/>
      <c r="I51" s="244"/>
    </row>
    <row r="52" spans="1:9" ht="15.75">
      <c r="A52" s="253"/>
      <c r="B52" s="254"/>
      <c r="C52" s="255"/>
      <c r="D52" s="257"/>
      <c r="E52" s="53">
        <v>88035.93</v>
      </c>
      <c r="F52" s="54" t="s">
        <v>905</v>
      </c>
      <c r="G52" s="251"/>
      <c r="H52" s="251"/>
      <c r="I52" s="245"/>
    </row>
    <row r="53" spans="1:9" ht="15.75">
      <c r="A53" s="253"/>
      <c r="B53" s="254"/>
      <c r="C53" s="255"/>
      <c r="D53" s="257"/>
      <c r="E53" s="40">
        <v>80134.53</v>
      </c>
      <c r="F53" s="54" t="s">
        <v>77</v>
      </c>
      <c r="G53" s="251"/>
      <c r="H53" s="251"/>
      <c r="I53" s="245"/>
    </row>
    <row r="54" spans="1:9" ht="15.75">
      <c r="A54" s="253"/>
      <c r="B54" s="254"/>
      <c r="C54" s="255"/>
      <c r="D54" s="258"/>
      <c r="E54" s="40">
        <v>26710</v>
      </c>
      <c r="F54" s="54" t="s">
        <v>18</v>
      </c>
      <c r="G54" s="252"/>
      <c r="H54" s="252"/>
      <c r="I54" s="246"/>
    </row>
    <row r="55" spans="1:9" ht="15.75">
      <c r="A55" s="238">
        <v>43584</v>
      </c>
      <c r="B55" s="241" t="s">
        <v>1095</v>
      </c>
      <c r="C55" s="244" t="s">
        <v>75</v>
      </c>
      <c r="D55" s="247" t="s">
        <v>1030</v>
      </c>
      <c r="E55" s="53">
        <v>6636445.0300000003</v>
      </c>
      <c r="F55" s="54" t="s">
        <v>16</v>
      </c>
      <c r="G55" s="248" t="s">
        <v>1097</v>
      </c>
      <c r="H55" s="232"/>
      <c r="I55" s="235"/>
    </row>
    <row r="56" spans="1:9" ht="15.75">
      <c r="A56" s="239"/>
      <c r="B56" s="242"/>
      <c r="C56" s="245"/>
      <c r="D56" s="247"/>
      <c r="E56" s="53">
        <v>110356.46</v>
      </c>
      <c r="F56" s="54" t="s">
        <v>905</v>
      </c>
      <c r="G56" s="249"/>
      <c r="H56" s="233"/>
      <c r="I56" s="236"/>
    </row>
    <row r="57" spans="1:9" ht="15.75">
      <c r="A57" s="240"/>
      <c r="B57" s="243"/>
      <c r="C57" s="246"/>
      <c r="D57" s="247"/>
      <c r="E57" s="40">
        <v>56734</v>
      </c>
      <c r="F57" s="54" t="s">
        <v>18</v>
      </c>
      <c r="G57" s="250"/>
      <c r="H57" s="234"/>
      <c r="I57" s="237"/>
    </row>
  </sheetData>
  <autoFilter ref="A8:I10"/>
  <mergeCells count="107">
    <mergeCell ref="D45:D47"/>
    <mergeCell ref="G45:G47"/>
    <mergeCell ref="H45:H47"/>
    <mergeCell ref="I45:I47"/>
    <mergeCell ref="A48:A50"/>
    <mergeCell ref="B48:B50"/>
    <mergeCell ref="C48:C50"/>
    <mergeCell ref="D48:D50"/>
    <mergeCell ref="G48:G50"/>
    <mergeCell ref="H48:H50"/>
    <mergeCell ref="I48:I50"/>
    <mergeCell ref="B6:C6"/>
    <mergeCell ref="A7:H7"/>
    <mergeCell ref="A1:H1"/>
    <mergeCell ref="B2:C2"/>
    <mergeCell ref="B3:C3"/>
    <mergeCell ref="B4:C4"/>
    <mergeCell ref="B5:C5"/>
    <mergeCell ref="H24:H27"/>
    <mergeCell ref="I24:I27"/>
    <mergeCell ref="A24:A27"/>
    <mergeCell ref="B24:B27"/>
    <mergeCell ref="C24:C27"/>
    <mergeCell ref="D24:D27"/>
    <mergeCell ref="G24:G27"/>
    <mergeCell ref="G21:G23"/>
    <mergeCell ref="H21:H23"/>
    <mergeCell ref="I21:I23"/>
    <mergeCell ref="A21:A23"/>
    <mergeCell ref="B21:B23"/>
    <mergeCell ref="C21:C23"/>
    <mergeCell ref="D21:D23"/>
    <mergeCell ref="I8:I9"/>
    <mergeCell ref="A8:A9"/>
    <mergeCell ref="B8:B9"/>
    <mergeCell ref="C8:C9"/>
    <mergeCell ref="D8:D9"/>
    <mergeCell ref="E8:E9"/>
    <mergeCell ref="F8:F9"/>
    <mergeCell ref="G8:G9"/>
    <mergeCell ref="H8:H9"/>
    <mergeCell ref="C11:C12"/>
    <mergeCell ref="A11:A12"/>
    <mergeCell ref="B11:B12"/>
    <mergeCell ref="H11:H12"/>
    <mergeCell ref="I11:I12"/>
    <mergeCell ref="D11:D12"/>
    <mergeCell ref="G11:G12"/>
    <mergeCell ref="H30:H33"/>
    <mergeCell ref="I30:I33"/>
    <mergeCell ref="A30:A33"/>
    <mergeCell ref="B30:B33"/>
    <mergeCell ref="C30:C33"/>
    <mergeCell ref="D30:D33"/>
    <mergeCell ref="G30:G33"/>
    <mergeCell ref="H17:H20"/>
    <mergeCell ref="I17:I20"/>
    <mergeCell ref="A17:A20"/>
    <mergeCell ref="B17:B20"/>
    <mergeCell ref="C17:C20"/>
    <mergeCell ref="D17:D20"/>
    <mergeCell ref="G17:G20"/>
    <mergeCell ref="H28:H29"/>
    <mergeCell ref="I28:I29"/>
    <mergeCell ref="A28:A29"/>
    <mergeCell ref="B28:B29"/>
    <mergeCell ref="C28:C29"/>
    <mergeCell ref="D28:D29"/>
    <mergeCell ref="G28:G29"/>
    <mergeCell ref="H37:H39"/>
    <mergeCell ref="I37:I39"/>
    <mergeCell ref="A37:A39"/>
    <mergeCell ref="B37:B39"/>
    <mergeCell ref="C37:C39"/>
    <mergeCell ref="D37:D39"/>
    <mergeCell ref="G37:G39"/>
    <mergeCell ref="H34:H36"/>
    <mergeCell ref="I34:I36"/>
    <mergeCell ref="A34:A36"/>
    <mergeCell ref="B34:B36"/>
    <mergeCell ref="C34:C36"/>
    <mergeCell ref="D34:D36"/>
    <mergeCell ref="G34:G36"/>
    <mergeCell ref="H55:H57"/>
    <mergeCell ref="I55:I57"/>
    <mergeCell ref="A55:A57"/>
    <mergeCell ref="B55:B57"/>
    <mergeCell ref="C55:C57"/>
    <mergeCell ref="D55:D57"/>
    <mergeCell ref="G55:G57"/>
    <mergeCell ref="H42:H44"/>
    <mergeCell ref="I42:I44"/>
    <mergeCell ref="A42:A44"/>
    <mergeCell ref="B42:B44"/>
    <mergeCell ref="C42:C44"/>
    <mergeCell ref="D42:D44"/>
    <mergeCell ref="G42:G44"/>
    <mergeCell ref="H51:H54"/>
    <mergeCell ref="I51:I54"/>
    <mergeCell ref="A51:A54"/>
    <mergeCell ref="B51:B54"/>
    <mergeCell ref="C51:C54"/>
    <mergeCell ref="D51:D54"/>
    <mergeCell ref="G51:G54"/>
    <mergeCell ref="A45:A47"/>
    <mergeCell ref="B45:B47"/>
    <mergeCell ref="C45:C47"/>
  </mergeCells>
  <pageMargins left="0.43307086614173229" right="0.43307086614173229" top="0.55118110236220474" bottom="0.35433070866141736" header="0.51181102362204722" footer="0.51181102362204722"/>
  <pageSetup paperSize="9" scale="65"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I56"/>
  <sheetViews>
    <sheetView zoomScale="88" zoomScaleNormal="88" workbookViewId="0">
      <pane ySplit="9" topLeftCell="A43" activePane="bottomLeft" state="frozen"/>
      <selection pane="bottomLeft" activeCell="I51" sqref="I51:I53"/>
    </sheetView>
  </sheetViews>
  <sheetFormatPr defaultRowHeight="15"/>
  <cols>
    <col min="1" max="1" width="13.42578125" customWidth="1"/>
    <col min="2" max="2" width="21.42578125" customWidth="1"/>
    <col min="3" max="3" width="46.85546875" customWidth="1"/>
    <col min="4" max="4" width="48.140625" customWidth="1"/>
    <col min="5" max="5" width="17.7109375" customWidth="1"/>
    <col min="6" max="6" width="16.42578125" customWidth="1"/>
    <col min="7" max="7" width="53.7109375" customWidth="1"/>
    <col min="8" max="8" width="31.85546875" customWidth="1"/>
    <col min="9" max="9" width="27.85546875" customWidth="1"/>
  </cols>
  <sheetData>
    <row r="1" spans="1:9" ht="20.25">
      <c r="A1" s="312" t="s">
        <v>865</v>
      </c>
      <c r="B1" s="312"/>
      <c r="C1" s="312"/>
      <c r="D1" s="312"/>
      <c r="E1" s="312"/>
      <c r="F1" s="312"/>
      <c r="G1" s="312"/>
      <c r="H1" s="312"/>
    </row>
    <row r="2" spans="1:9" ht="18.75">
      <c r="A2" s="12"/>
      <c r="B2" s="310" t="s">
        <v>0</v>
      </c>
      <c r="C2" s="310"/>
      <c r="D2" s="4"/>
      <c r="E2" s="4"/>
      <c r="F2" s="4"/>
      <c r="G2" s="4"/>
      <c r="H2" s="4"/>
    </row>
    <row r="3" spans="1:9" ht="18.75">
      <c r="A3" s="14"/>
      <c r="B3" s="310" t="s">
        <v>1</v>
      </c>
      <c r="C3" s="310"/>
      <c r="D3" s="4"/>
      <c r="E3" s="4"/>
      <c r="F3" s="4"/>
      <c r="G3" s="4"/>
      <c r="H3" s="4"/>
    </row>
    <row r="4" spans="1:9" ht="18.75">
      <c r="A4" s="8"/>
      <c r="B4" s="310" t="s">
        <v>2</v>
      </c>
      <c r="C4" s="310"/>
      <c r="D4" s="4"/>
      <c r="E4" s="4"/>
      <c r="F4" s="4"/>
      <c r="G4" s="4"/>
      <c r="H4" s="4"/>
    </row>
    <row r="5" spans="1:9" ht="18.75">
      <c r="A5" s="7"/>
      <c r="B5" s="310" t="s">
        <v>3</v>
      </c>
      <c r="C5" s="310"/>
      <c r="D5" s="4"/>
      <c r="E5" s="4"/>
      <c r="F5" s="4"/>
      <c r="G5" s="4"/>
      <c r="H5" s="4"/>
    </row>
    <row r="6" spans="1:9" ht="18.75">
      <c r="A6" s="13"/>
      <c r="B6" s="310" t="s">
        <v>4</v>
      </c>
      <c r="C6" s="310"/>
      <c r="D6" s="4"/>
      <c r="E6" s="4"/>
      <c r="F6" s="4"/>
      <c r="G6" s="4"/>
      <c r="H6" s="4"/>
    </row>
    <row r="7" spans="1:9" ht="18.75">
      <c r="A7" s="311"/>
      <c r="B7" s="311"/>
      <c r="C7" s="311"/>
      <c r="D7" s="311"/>
      <c r="E7" s="311"/>
      <c r="F7" s="311"/>
      <c r="G7" s="311"/>
      <c r="H7" s="311"/>
    </row>
    <row r="8" spans="1:9" ht="21" customHeight="1">
      <c r="A8" s="304" t="s">
        <v>5</v>
      </c>
      <c r="B8" s="304" t="s">
        <v>6</v>
      </c>
      <c r="C8" s="304" t="s">
        <v>7</v>
      </c>
      <c r="D8" s="304" t="s">
        <v>8</v>
      </c>
      <c r="E8" s="304" t="s">
        <v>9</v>
      </c>
      <c r="F8" s="304" t="s">
        <v>930</v>
      </c>
      <c r="G8" s="304" t="s">
        <v>10</v>
      </c>
      <c r="H8" s="304" t="s">
        <v>11</v>
      </c>
      <c r="I8" s="304" t="s">
        <v>12</v>
      </c>
    </row>
    <row r="9" spans="1:9" ht="27" customHeight="1">
      <c r="A9" s="305"/>
      <c r="B9" s="305"/>
      <c r="C9" s="305"/>
      <c r="D9" s="305"/>
      <c r="E9" s="305"/>
      <c r="F9" s="305"/>
      <c r="G9" s="305"/>
      <c r="H9" s="305"/>
      <c r="I9" s="305"/>
    </row>
    <row r="10" spans="1:9" ht="27" customHeight="1">
      <c r="A10" s="337">
        <v>42418</v>
      </c>
      <c r="B10" s="340" t="s">
        <v>20</v>
      </c>
      <c r="C10" s="343" t="s">
        <v>21</v>
      </c>
      <c r="D10" s="350" t="s">
        <v>22</v>
      </c>
      <c r="E10" s="15">
        <v>47976303.969999999</v>
      </c>
      <c r="F10" s="15" t="s">
        <v>16</v>
      </c>
      <c r="G10" s="346" t="s">
        <v>220</v>
      </c>
      <c r="H10" s="346" t="s">
        <v>23</v>
      </c>
      <c r="I10" s="346" t="s">
        <v>190</v>
      </c>
    </row>
    <row r="11" spans="1:9" ht="36" customHeight="1">
      <c r="A11" s="338"/>
      <c r="B11" s="341"/>
      <c r="C11" s="344"/>
      <c r="D11" s="351"/>
      <c r="E11" s="10">
        <v>200000</v>
      </c>
      <c r="F11" s="10" t="s">
        <v>18</v>
      </c>
      <c r="G11" s="347"/>
      <c r="H11" s="347"/>
      <c r="I11" s="347"/>
    </row>
    <row r="12" spans="1:9" ht="32.25" customHeight="1">
      <c r="A12" s="339"/>
      <c r="B12" s="342"/>
      <c r="C12" s="345"/>
      <c r="D12" s="352"/>
      <c r="E12" s="10">
        <v>1223320.2</v>
      </c>
      <c r="F12" s="10" t="s">
        <v>905</v>
      </c>
      <c r="G12" s="348"/>
      <c r="H12" s="348"/>
      <c r="I12" s="348"/>
    </row>
    <row r="13" spans="1:9" ht="33" customHeight="1">
      <c r="A13" s="337">
        <v>42597</v>
      </c>
      <c r="B13" s="340" t="s">
        <v>40</v>
      </c>
      <c r="C13" s="343" t="s">
        <v>21</v>
      </c>
      <c r="D13" s="350" t="s">
        <v>41</v>
      </c>
      <c r="E13" s="15">
        <v>15999771.66</v>
      </c>
      <c r="F13" s="15" t="s">
        <v>16</v>
      </c>
      <c r="G13" s="346" t="s">
        <v>219</v>
      </c>
      <c r="H13" s="346" t="s">
        <v>42</v>
      </c>
      <c r="I13" s="346" t="s">
        <v>190</v>
      </c>
    </row>
    <row r="14" spans="1:9" ht="28.5" customHeight="1">
      <c r="A14" s="338"/>
      <c r="B14" s="341"/>
      <c r="C14" s="344"/>
      <c r="D14" s="351"/>
      <c r="E14" s="10">
        <v>105138</v>
      </c>
      <c r="F14" s="10" t="s">
        <v>18</v>
      </c>
      <c r="G14" s="347"/>
      <c r="H14" s="347"/>
      <c r="I14" s="347"/>
    </row>
    <row r="15" spans="1:9" ht="32.25" customHeight="1">
      <c r="A15" s="339"/>
      <c r="B15" s="342"/>
      <c r="C15" s="345"/>
      <c r="D15" s="352"/>
      <c r="E15" s="10">
        <v>427773.36</v>
      </c>
      <c r="F15" s="10" t="s">
        <v>905</v>
      </c>
      <c r="G15" s="348"/>
      <c r="H15" s="348"/>
      <c r="I15" s="348"/>
    </row>
    <row r="16" spans="1:9" ht="20.25" customHeight="1">
      <c r="A16" s="337">
        <v>42726</v>
      </c>
      <c r="B16" s="340" t="s">
        <v>45</v>
      </c>
      <c r="C16" s="346" t="s">
        <v>21</v>
      </c>
      <c r="D16" s="350" t="s">
        <v>46</v>
      </c>
      <c r="E16" s="11">
        <v>21314334.809999999</v>
      </c>
      <c r="F16" s="42" t="s">
        <v>16</v>
      </c>
      <c r="G16" s="346" t="s">
        <v>47</v>
      </c>
      <c r="H16" s="346" t="s">
        <v>64</v>
      </c>
      <c r="I16" s="346" t="s">
        <v>191</v>
      </c>
    </row>
    <row r="17" spans="1:9" ht="22.5" customHeight="1">
      <c r="A17" s="338"/>
      <c r="B17" s="341"/>
      <c r="C17" s="347"/>
      <c r="D17" s="351"/>
      <c r="E17" s="11">
        <v>134596</v>
      </c>
      <c r="F17" s="42" t="s">
        <v>18</v>
      </c>
      <c r="G17" s="347"/>
      <c r="H17" s="347"/>
      <c r="I17" s="347"/>
    </row>
    <row r="18" spans="1:9" ht="19.5" customHeight="1">
      <c r="A18" s="339"/>
      <c r="B18" s="342"/>
      <c r="C18" s="348"/>
      <c r="D18" s="352"/>
      <c r="E18" s="11">
        <v>1004886.65</v>
      </c>
      <c r="F18" s="42" t="s">
        <v>905</v>
      </c>
      <c r="G18" s="348"/>
      <c r="H18" s="348"/>
      <c r="I18" s="348"/>
    </row>
    <row r="19" spans="1:9" ht="36.75" customHeight="1">
      <c r="A19" s="306">
        <v>42815</v>
      </c>
      <c r="B19" s="308" t="s">
        <v>58</v>
      </c>
      <c r="C19" s="279" t="s">
        <v>21</v>
      </c>
      <c r="D19" s="281" t="s">
        <v>52</v>
      </c>
      <c r="E19" s="22">
        <v>21089260.129999999</v>
      </c>
      <c r="F19" s="43" t="s">
        <v>16</v>
      </c>
      <c r="G19" s="279" t="s">
        <v>206</v>
      </c>
      <c r="H19" s="279" t="s">
        <v>107</v>
      </c>
      <c r="I19" s="279" t="s">
        <v>192</v>
      </c>
    </row>
    <row r="20" spans="1:9" ht="42.75" customHeight="1">
      <c r="A20" s="331"/>
      <c r="B20" s="332"/>
      <c r="C20" s="349"/>
      <c r="D20" s="336"/>
      <c r="E20" s="22">
        <v>133601</v>
      </c>
      <c r="F20" s="43" t="s">
        <v>18</v>
      </c>
      <c r="G20" s="349"/>
      <c r="H20" s="349"/>
      <c r="I20" s="349"/>
    </row>
    <row r="21" spans="1:9" ht="34.5" customHeight="1">
      <c r="A21" s="307"/>
      <c r="B21" s="309"/>
      <c r="C21" s="280"/>
      <c r="D21" s="282"/>
      <c r="E21" s="22">
        <v>1031008.06</v>
      </c>
      <c r="F21" s="43" t="s">
        <v>905</v>
      </c>
      <c r="G21" s="280"/>
      <c r="H21" s="280"/>
      <c r="I21" s="280"/>
    </row>
    <row r="22" spans="1:9" ht="30" customHeight="1">
      <c r="A22" s="306">
        <v>42815</v>
      </c>
      <c r="B22" s="308" t="s">
        <v>62</v>
      </c>
      <c r="C22" s="279" t="s">
        <v>21</v>
      </c>
      <c r="D22" s="281" t="s">
        <v>53</v>
      </c>
      <c r="E22" s="22">
        <v>12662203.49</v>
      </c>
      <c r="F22" s="43" t="s">
        <v>16</v>
      </c>
      <c r="G22" s="279" t="s">
        <v>91</v>
      </c>
      <c r="H22" s="279" t="s">
        <v>95</v>
      </c>
      <c r="I22" s="279" t="s">
        <v>190</v>
      </c>
    </row>
    <row r="23" spans="1:9" ht="30.75" customHeight="1">
      <c r="A23" s="331"/>
      <c r="B23" s="332"/>
      <c r="C23" s="349"/>
      <c r="D23" s="336"/>
      <c r="E23" s="22">
        <v>87090</v>
      </c>
      <c r="F23" s="43" t="s">
        <v>18</v>
      </c>
      <c r="G23" s="349"/>
      <c r="H23" s="349"/>
      <c r="I23" s="349"/>
    </row>
    <row r="24" spans="1:9" ht="37.5" customHeight="1">
      <c r="A24" s="307"/>
      <c r="B24" s="309"/>
      <c r="C24" s="280"/>
      <c r="D24" s="282"/>
      <c r="E24" s="22">
        <v>155853.48000000001</v>
      </c>
      <c r="F24" s="43" t="s">
        <v>905</v>
      </c>
      <c r="G24" s="280"/>
      <c r="H24" s="280"/>
      <c r="I24" s="280"/>
    </row>
    <row r="25" spans="1:9" ht="22.5" customHeight="1">
      <c r="A25" s="306">
        <v>42892</v>
      </c>
      <c r="B25" s="308" t="s">
        <v>84</v>
      </c>
      <c r="C25" s="279" t="s">
        <v>70</v>
      </c>
      <c r="D25" s="281" t="s">
        <v>71</v>
      </c>
      <c r="E25" s="22">
        <v>58399.38</v>
      </c>
      <c r="F25" s="43" t="s">
        <v>16</v>
      </c>
      <c r="G25" s="279" t="s">
        <v>99</v>
      </c>
      <c r="H25" s="279" t="s">
        <v>106</v>
      </c>
      <c r="I25" s="279"/>
    </row>
    <row r="26" spans="1:9" ht="18.75" customHeight="1">
      <c r="A26" s="331"/>
      <c r="B26" s="332"/>
      <c r="C26" s="349"/>
      <c r="D26" s="336"/>
      <c r="E26" s="22">
        <v>2464</v>
      </c>
      <c r="F26" s="43" t="s">
        <v>18</v>
      </c>
      <c r="G26" s="349"/>
      <c r="H26" s="349"/>
      <c r="I26" s="349"/>
    </row>
    <row r="27" spans="1:9" ht="15" customHeight="1">
      <c r="A27" s="307"/>
      <c r="B27" s="309"/>
      <c r="C27" s="280"/>
      <c r="D27" s="282"/>
      <c r="E27" s="41">
        <v>3210.47</v>
      </c>
      <c r="F27" s="44" t="s">
        <v>905</v>
      </c>
      <c r="G27" s="280"/>
      <c r="H27" s="280"/>
      <c r="I27" s="280"/>
    </row>
    <row r="28" spans="1:9" ht="21" customHeight="1">
      <c r="A28" s="306">
        <v>42872</v>
      </c>
      <c r="B28" s="308" t="s">
        <v>78</v>
      </c>
      <c r="C28" s="279" t="s">
        <v>72</v>
      </c>
      <c r="D28" s="281" t="s">
        <v>73</v>
      </c>
      <c r="E28" s="22">
        <v>2155145.2799999998</v>
      </c>
      <c r="F28" s="43" t="s">
        <v>16</v>
      </c>
      <c r="G28" s="279" t="s">
        <v>92</v>
      </c>
      <c r="H28" s="279" t="s">
        <v>100</v>
      </c>
      <c r="I28" s="279" t="s">
        <v>222</v>
      </c>
    </row>
    <row r="29" spans="1:9" ht="23.25" customHeight="1">
      <c r="A29" s="331"/>
      <c r="B29" s="332"/>
      <c r="C29" s="349"/>
      <c r="D29" s="336"/>
      <c r="E29" s="22">
        <v>34855</v>
      </c>
      <c r="F29" s="43" t="s">
        <v>18</v>
      </c>
      <c r="G29" s="349"/>
      <c r="H29" s="349"/>
      <c r="I29" s="354"/>
    </row>
    <row r="30" spans="1:9" ht="30" customHeight="1">
      <c r="A30" s="307"/>
      <c r="B30" s="309"/>
      <c r="C30" s="280"/>
      <c r="D30" s="282"/>
      <c r="E30" s="22">
        <v>215764.49</v>
      </c>
      <c r="F30" s="43" t="s">
        <v>905</v>
      </c>
      <c r="G30" s="280"/>
      <c r="H30" s="280"/>
      <c r="I30" s="335"/>
    </row>
    <row r="31" spans="1:9" ht="27.75" customHeight="1">
      <c r="A31" s="306">
        <v>42905</v>
      </c>
      <c r="B31" s="308" t="s">
        <v>86</v>
      </c>
      <c r="C31" s="279" t="s">
        <v>21</v>
      </c>
      <c r="D31" s="281" t="s">
        <v>80</v>
      </c>
      <c r="E31" s="22">
        <v>35811158.68</v>
      </c>
      <c r="F31" s="43" t="s">
        <v>16</v>
      </c>
      <c r="G31" s="279" t="s">
        <v>101</v>
      </c>
      <c r="H31" s="279" t="s">
        <v>118</v>
      </c>
      <c r="I31" s="279" t="s">
        <v>660</v>
      </c>
    </row>
    <row r="32" spans="1:9" ht="26.25" customHeight="1">
      <c r="A32" s="331"/>
      <c r="B32" s="332"/>
      <c r="C32" s="349"/>
      <c r="D32" s="336"/>
      <c r="E32" s="22">
        <v>200000</v>
      </c>
      <c r="F32" s="43" t="s">
        <v>18</v>
      </c>
      <c r="G32" s="349"/>
      <c r="H32" s="349"/>
      <c r="I32" s="349"/>
    </row>
    <row r="33" spans="1:9" ht="29.25" customHeight="1">
      <c r="A33" s="307"/>
      <c r="B33" s="309"/>
      <c r="C33" s="280"/>
      <c r="D33" s="282"/>
      <c r="E33" s="22">
        <v>1444084.53</v>
      </c>
      <c r="F33" s="43" t="s">
        <v>905</v>
      </c>
      <c r="G33" s="280"/>
      <c r="H33" s="280"/>
      <c r="I33" s="280"/>
    </row>
    <row r="34" spans="1:9" ht="172.5" customHeight="1">
      <c r="A34" s="86">
        <v>43034</v>
      </c>
      <c r="B34" s="87" t="s">
        <v>122</v>
      </c>
      <c r="C34" s="88" t="s">
        <v>123</v>
      </c>
      <c r="D34" s="89" t="s">
        <v>216</v>
      </c>
      <c r="E34" s="90"/>
      <c r="F34" s="90"/>
      <c r="G34" s="91" t="s">
        <v>444</v>
      </c>
      <c r="H34" s="92"/>
      <c r="I34" s="88"/>
    </row>
    <row r="35" spans="1:9" ht="21" customHeight="1">
      <c r="A35" s="268">
        <v>43059</v>
      </c>
      <c r="B35" s="269" t="s">
        <v>132</v>
      </c>
      <c r="C35" s="265" t="s">
        <v>133</v>
      </c>
      <c r="D35" s="272" t="s">
        <v>174</v>
      </c>
      <c r="E35" s="27">
        <v>3590906.24</v>
      </c>
      <c r="F35" s="28" t="s">
        <v>16</v>
      </c>
      <c r="G35" s="273" t="s">
        <v>134</v>
      </c>
      <c r="H35" s="262" t="s">
        <v>392</v>
      </c>
      <c r="I35" s="265" t="s">
        <v>469</v>
      </c>
    </row>
    <row r="36" spans="1:9" ht="24.75" customHeight="1">
      <c r="A36" s="268"/>
      <c r="B36" s="270"/>
      <c r="C36" s="266"/>
      <c r="D36" s="272"/>
      <c r="E36" s="27">
        <v>139041.62</v>
      </c>
      <c r="F36" s="28" t="s">
        <v>905</v>
      </c>
      <c r="G36" s="273"/>
      <c r="H36" s="274"/>
      <c r="I36" s="266"/>
    </row>
    <row r="37" spans="1:9" ht="35.25" customHeight="1">
      <c r="A37" s="268"/>
      <c r="B37" s="271"/>
      <c r="C37" s="267"/>
      <c r="D37" s="272"/>
      <c r="E37" s="27">
        <v>55561</v>
      </c>
      <c r="F37" s="28" t="s">
        <v>18</v>
      </c>
      <c r="G37" s="273"/>
      <c r="H37" s="275"/>
      <c r="I37" s="267"/>
    </row>
    <row r="38" spans="1:9" ht="35.25" customHeight="1">
      <c r="A38" s="268">
        <v>43249</v>
      </c>
      <c r="B38" s="269" t="s">
        <v>332</v>
      </c>
      <c r="C38" s="265" t="s">
        <v>75</v>
      </c>
      <c r="D38" s="272" t="s">
        <v>327</v>
      </c>
      <c r="E38" s="30" t="s">
        <v>467</v>
      </c>
      <c r="F38" s="28" t="s">
        <v>16</v>
      </c>
      <c r="G38" s="273" t="s">
        <v>680</v>
      </c>
      <c r="H38" s="262" t="s">
        <v>728</v>
      </c>
      <c r="I38" s="276" t="s">
        <v>977</v>
      </c>
    </row>
    <row r="39" spans="1:9" ht="34.5" customHeight="1">
      <c r="A39" s="268"/>
      <c r="B39" s="270"/>
      <c r="C39" s="266"/>
      <c r="D39" s="272"/>
      <c r="E39" s="30" t="s">
        <v>468</v>
      </c>
      <c r="F39" s="28" t="s">
        <v>905</v>
      </c>
      <c r="G39" s="273"/>
      <c r="H39" s="263"/>
      <c r="I39" s="277"/>
    </row>
    <row r="40" spans="1:9" ht="24" customHeight="1">
      <c r="A40" s="268"/>
      <c r="B40" s="271"/>
      <c r="C40" s="267"/>
      <c r="D40" s="272"/>
      <c r="E40" s="27">
        <v>123509</v>
      </c>
      <c r="F40" s="28" t="s">
        <v>18</v>
      </c>
      <c r="G40" s="273"/>
      <c r="H40" s="264"/>
      <c r="I40" s="278"/>
    </row>
    <row r="41" spans="1:9" ht="27.75" customHeight="1">
      <c r="A41" s="268">
        <v>43346</v>
      </c>
      <c r="B41" s="269" t="s">
        <v>559</v>
      </c>
      <c r="C41" s="265" t="s">
        <v>75</v>
      </c>
      <c r="D41" s="272" t="s">
        <v>981</v>
      </c>
      <c r="E41" s="30">
        <v>15455157.289999999</v>
      </c>
      <c r="F41" s="28" t="s">
        <v>16</v>
      </c>
      <c r="G41" s="273" t="s">
        <v>979</v>
      </c>
      <c r="H41" s="262" t="s">
        <v>980</v>
      </c>
      <c r="I41" s="276" t="s">
        <v>1062</v>
      </c>
    </row>
    <row r="42" spans="1:9" ht="36.75" customHeight="1">
      <c r="A42" s="268"/>
      <c r="B42" s="270"/>
      <c r="C42" s="266"/>
      <c r="D42" s="272"/>
      <c r="E42" s="30" t="s">
        <v>787</v>
      </c>
      <c r="F42" s="28" t="s">
        <v>905</v>
      </c>
      <c r="G42" s="273"/>
      <c r="H42" s="263"/>
      <c r="I42" s="277"/>
    </row>
    <row r="43" spans="1:9" ht="33.75" customHeight="1">
      <c r="A43" s="268"/>
      <c r="B43" s="271"/>
      <c r="C43" s="267"/>
      <c r="D43" s="272"/>
      <c r="E43" s="27">
        <v>102236</v>
      </c>
      <c r="F43" s="28" t="s">
        <v>18</v>
      </c>
      <c r="G43" s="273"/>
      <c r="H43" s="264"/>
      <c r="I43" s="278"/>
    </row>
    <row r="44" spans="1:9" ht="30.75" customHeight="1">
      <c r="A44" s="306">
        <v>43346</v>
      </c>
      <c r="B44" s="333" t="s">
        <v>558</v>
      </c>
      <c r="C44" s="334" t="s">
        <v>546</v>
      </c>
      <c r="D44" s="281" t="s">
        <v>547</v>
      </c>
      <c r="E44" s="16">
        <v>179747.94</v>
      </c>
      <c r="F44" s="16" t="s">
        <v>16</v>
      </c>
      <c r="G44" s="279" t="s">
        <v>711</v>
      </c>
      <c r="H44" s="353" t="s">
        <v>818</v>
      </c>
      <c r="I44" s="334"/>
    </row>
    <row r="45" spans="1:9" ht="34.5" customHeight="1">
      <c r="A45" s="307"/>
      <c r="B45" s="309"/>
      <c r="C45" s="335"/>
      <c r="D45" s="282"/>
      <c r="E45" s="16">
        <v>6392</v>
      </c>
      <c r="F45" s="16" t="s">
        <v>18</v>
      </c>
      <c r="G45" s="280"/>
      <c r="H45" s="280"/>
      <c r="I45" s="335"/>
    </row>
    <row r="46" spans="1:9" ht="24" customHeight="1">
      <c r="A46" s="313">
        <v>43403</v>
      </c>
      <c r="B46" s="269" t="s">
        <v>720</v>
      </c>
      <c r="C46" s="265" t="s">
        <v>75</v>
      </c>
      <c r="D46" s="318" t="s">
        <v>665</v>
      </c>
      <c r="E46" s="30">
        <v>11963914.77</v>
      </c>
      <c r="F46" s="28" t="s">
        <v>16</v>
      </c>
      <c r="G46" s="262" t="s">
        <v>983</v>
      </c>
      <c r="H46" s="262" t="s">
        <v>1065</v>
      </c>
      <c r="I46" s="276"/>
    </row>
    <row r="47" spans="1:9" ht="36.75" customHeight="1">
      <c r="A47" s="314"/>
      <c r="B47" s="316"/>
      <c r="C47" s="266"/>
      <c r="D47" s="319"/>
      <c r="E47" s="30" t="s">
        <v>893</v>
      </c>
      <c r="F47" s="28" t="s">
        <v>905</v>
      </c>
      <c r="G47" s="274"/>
      <c r="H47" s="274"/>
      <c r="I47" s="277"/>
    </row>
    <row r="48" spans="1:9" ht="36" customHeight="1">
      <c r="A48" s="315"/>
      <c r="B48" s="317"/>
      <c r="C48" s="267"/>
      <c r="D48" s="320"/>
      <c r="E48" s="27">
        <v>83613</v>
      </c>
      <c r="F48" s="28" t="s">
        <v>18</v>
      </c>
      <c r="G48" s="275"/>
      <c r="H48" s="275"/>
      <c r="I48" s="278"/>
    </row>
    <row r="49" spans="1:9" ht="60" customHeight="1">
      <c r="A49" s="313">
        <v>43418</v>
      </c>
      <c r="B49" s="269" t="s">
        <v>749</v>
      </c>
      <c r="C49" s="265" t="s">
        <v>866</v>
      </c>
      <c r="D49" s="318" t="s">
        <v>666</v>
      </c>
      <c r="E49" s="93">
        <v>12445629.9</v>
      </c>
      <c r="F49" s="85" t="s">
        <v>16</v>
      </c>
      <c r="G49" s="273" t="s">
        <v>853</v>
      </c>
      <c r="H49" s="262"/>
      <c r="I49" s="265" t="s">
        <v>989</v>
      </c>
    </row>
    <row r="50" spans="1:9" ht="52.5" customHeight="1">
      <c r="A50" s="315"/>
      <c r="B50" s="317"/>
      <c r="C50" s="267"/>
      <c r="D50" s="320"/>
      <c r="E50" s="27">
        <v>85513</v>
      </c>
      <c r="F50" s="28" t="s">
        <v>18</v>
      </c>
      <c r="G50" s="273"/>
      <c r="H50" s="275"/>
      <c r="I50" s="278"/>
    </row>
    <row r="51" spans="1:9" ht="34.5" customHeight="1">
      <c r="A51" s="313">
        <v>43516</v>
      </c>
      <c r="B51" s="269" t="s">
        <v>941</v>
      </c>
      <c r="C51" s="265" t="s">
        <v>75</v>
      </c>
      <c r="D51" s="318" t="s">
        <v>868</v>
      </c>
      <c r="E51" s="30" t="s">
        <v>1270</v>
      </c>
      <c r="F51" s="28" t="s">
        <v>16</v>
      </c>
      <c r="G51" s="262" t="s">
        <v>1271</v>
      </c>
      <c r="H51" s="262"/>
      <c r="I51" s="265" t="s">
        <v>1273</v>
      </c>
    </row>
    <row r="52" spans="1:9" ht="31.5">
      <c r="A52" s="314"/>
      <c r="B52" s="316"/>
      <c r="C52" s="266"/>
      <c r="D52" s="319"/>
      <c r="E52" s="30" t="s">
        <v>1272</v>
      </c>
      <c r="F52" s="28" t="s">
        <v>905</v>
      </c>
      <c r="G52" s="274"/>
      <c r="H52" s="274"/>
      <c r="I52" s="266"/>
    </row>
    <row r="53" spans="1:9" ht="31.5">
      <c r="A53" s="315"/>
      <c r="B53" s="317"/>
      <c r="C53" s="267"/>
      <c r="D53" s="320"/>
      <c r="E53" s="30" t="s">
        <v>1274</v>
      </c>
      <c r="F53" s="28" t="s">
        <v>18</v>
      </c>
      <c r="G53" s="275"/>
      <c r="H53" s="275"/>
      <c r="I53" s="267"/>
    </row>
    <row r="54" spans="1:9" ht="15.75">
      <c r="A54" s="238">
        <v>43563</v>
      </c>
      <c r="B54" s="241" t="s">
        <v>1045</v>
      </c>
      <c r="C54" s="244" t="s">
        <v>75</v>
      </c>
      <c r="D54" s="328" t="s">
        <v>978</v>
      </c>
      <c r="E54" s="53">
        <v>6995380.3200000003</v>
      </c>
      <c r="F54" s="54" t="s">
        <v>16</v>
      </c>
      <c r="G54" s="232" t="s">
        <v>1284</v>
      </c>
      <c r="H54" s="232"/>
      <c r="I54" s="235"/>
    </row>
    <row r="55" spans="1:9" ht="15.75">
      <c r="A55" s="239"/>
      <c r="B55" s="326"/>
      <c r="C55" s="245"/>
      <c r="D55" s="329"/>
      <c r="E55" s="53">
        <v>163684.9</v>
      </c>
      <c r="F55" s="54" t="s">
        <v>905</v>
      </c>
      <c r="G55" s="251"/>
      <c r="H55" s="251"/>
      <c r="I55" s="236"/>
    </row>
    <row r="56" spans="1:9" ht="15.75">
      <c r="A56" s="240"/>
      <c r="B56" s="327"/>
      <c r="C56" s="246"/>
      <c r="D56" s="330"/>
      <c r="E56" s="40">
        <v>58795</v>
      </c>
      <c r="F56" s="54" t="s">
        <v>18</v>
      </c>
      <c r="G56" s="252"/>
      <c r="H56" s="252"/>
      <c r="I56" s="237"/>
    </row>
  </sheetData>
  <autoFilter ref="A8:I9"/>
  <mergeCells count="128">
    <mergeCell ref="I46:I48"/>
    <mergeCell ref="A49:A50"/>
    <mergeCell ref="B49:B50"/>
    <mergeCell ref="C49:C50"/>
    <mergeCell ref="I31:I33"/>
    <mergeCell ref="A31:A33"/>
    <mergeCell ref="B31:B33"/>
    <mergeCell ref="C31:C33"/>
    <mergeCell ref="D31:D33"/>
    <mergeCell ref="G31:G33"/>
    <mergeCell ref="H31:H33"/>
    <mergeCell ref="I38:I40"/>
    <mergeCell ref="G35:G37"/>
    <mergeCell ref="H35:H37"/>
    <mergeCell ref="I35:I37"/>
    <mergeCell ref="A38:A40"/>
    <mergeCell ref="B38:B40"/>
    <mergeCell ref="C38:C40"/>
    <mergeCell ref="I44:I45"/>
    <mergeCell ref="A41:A43"/>
    <mergeCell ref="B41:B43"/>
    <mergeCell ref="C41:C43"/>
    <mergeCell ref="D41:D43"/>
    <mergeCell ref="G41:G43"/>
    <mergeCell ref="I41:I43"/>
    <mergeCell ref="G44:G45"/>
    <mergeCell ref="H44:H45"/>
    <mergeCell ref="A22:A24"/>
    <mergeCell ref="B22:B24"/>
    <mergeCell ref="C22:C24"/>
    <mergeCell ref="D22:D24"/>
    <mergeCell ref="G22:G24"/>
    <mergeCell ref="A25:A27"/>
    <mergeCell ref="B25:B27"/>
    <mergeCell ref="I28:I30"/>
    <mergeCell ref="G28:G30"/>
    <mergeCell ref="H28:H30"/>
    <mergeCell ref="C28:C30"/>
    <mergeCell ref="I8:I9"/>
    <mergeCell ref="H22:H24"/>
    <mergeCell ref="I22:I24"/>
    <mergeCell ref="I25:I27"/>
    <mergeCell ref="C25:C27"/>
    <mergeCell ref="D25:D27"/>
    <mergeCell ref="G25:G27"/>
    <mergeCell ref="H25:H27"/>
    <mergeCell ref="D13:D15"/>
    <mergeCell ref="D19:D21"/>
    <mergeCell ref="G19:G21"/>
    <mergeCell ref="H19:H21"/>
    <mergeCell ref="D10:D12"/>
    <mergeCell ref="G10:G12"/>
    <mergeCell ref="H10:H12"/>
    <mergeCell ref="H13:H15"/>
    <mergeCell ref="A13:A15"/>
    <mergeCell ref="B13:B15"/>
    <mergeCell ref="C13:C15"/>
    <mergeCell ref="I10:I12"/>
    <mergeCell ref="C19:C21"/>
    <mergeCell ref="I19:I21"/>
    <mergeCell ref="A16:A18"/>
    <mergeCell ref="B16:B18"/>
    <mergeCell ref="C16:C18"/>
    <mergeCell ref="D16:D18"/>
    <mergeCell ref="G16:G18"/>
    <mergeCell ref="G13:G15"/>
    <mergeCell ref="I13:I15"/>
    <mergeCell ref="I16:I18"/>
    <mergeCell ref="A10:A12"/>
    <mergeCell ref="B10:B12"/>
    <mergeCell ref="C10:C12"/>
    <mergeCell ref="A19:A21"/>
    <mergeCell ref="B19:B21"/>
    <mergeCell ref="H16:H18"/>
    <mergeCell ref="A1:H1"/>
    <mergeCell ref="B2:C2"/>
    <mergeCell ref="B3:C3"/>
    <mergeCell ref="B4:C4"/>
    <mergeCell ref="B5:C5"/>
    <mergeCell ref="A7:H7"/>
    <mergeCell ref="A8:A9"/>
    <mergeCell ref="B8:B9"/>
    <mergeCell ref="C8:C9"/>
    <mergeCell ref="D8:D9"/>
    <mergeCell ref="E8:E9"/>
    <mergeCell ref="F8:F9"/>
    <mergeCell ref="G8:G9"/>
    <mergeCell ref="H8:H9"/>
    <mergeCell ref="B6:C6"/>
    <mergeCell ref="A46:A48"/>
    <mergeCell ref="B46:B48"/>
    <mergeCell ref="C46:C48"/>
    <mergeCell ref="D46:D48"/>
    <mergeCell ref="G46:G48"/>
    <mergeCell ref="H46:H48"/>
    <mergeCell ref="A28:A30"/>
    <mergeCell ref="B28:B30"/>
    <mergeCell ref="A35:A37"/>
    <mergeCell ref="B35:B37"/>
    <mergeCell ref="C35:C37"/>
    <mergeCell ref="D35:D37"/>
    <mergeCell ref="A44:A45"/>
    <mergeCell ref="B44:B45"/>
    <mergeCell ref="C44:C45"/>
    <mergeCell ref="D44:D45"/>
    <mergeCell ref="D28:D30"/>
    <mergeCell ref="D38:D40"/>
    <mergeCell ref="G38:G40"/>
    <mergeCell ref="H38:H40"/>
    <mergeCell ref="H41:H43"/>
    <mergeCell ref="A54:A56"/>
    <mergeCell ref="B54:B56"/>
    <mergeCell ref="C54:C56"/>
    <mergeCell ref="D54:D56"/>
    <mergeCell ref="G54:G56"/>
    <mergeCell ref="H54:H56"/>
    <mergeCell ref="I54:I56"/>
    <mergeCell ref="D49:D50"/>
    <mergeCell ref="G49:G50"/>
    <mergeCell ref="H49:H50"/>
    <mergeCell ref="I49:I50"/>
    <mergeCell ref="A51:A53"/>
    <mergeCell ref="B51:B53"/>
    <mergeCell ref="C51:C53"/>
    <mergeCell ref="D51:D53"/>
    <mergeCell ref="G51:G53"/>
    <mergeCell ref="H51:H53"/>
    <mergeCell ref="I51:I53"/>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I35"/>
  <sheetViews>
    <sheetView zoomScale="88" zoomScaleNormal="88" workbookViewId="0">
      <pane ySplit="9" topLeftCell="A28" activePane="bottomLeft" state="frozen"/>
      <selection pane="bottomLeft" activeCell="D28" sqref="D28:D29"/>
    </sheetView>
  </sheetViews>
  <sheetFormatPr defaultRowHeight="15"/>
  <cols>
    <col min="1" max="1" width="13.42578125" customWidth="1"/>
    <col min="2" max="2" width="21.42578125" customWidth="1"/>
    <col min="3" max="3" width="46.85546875" customWidth="1"/>
    <col min="4" max="4" width="48.140625" customWidth="1"/>
    <col min="5" max="5" width="17.7109375" customWidth="1"/>
    <col min="6" max="6" width="16.42578125" customWidth="1"/>
    <col min="7" max="7" width="53.7109375" customWidth="1"/>
    <col min="8" max="8" width="31.85546875" customWidth="1"/>
    <col min="9" max="9" width="27.85546875" customWidth="1"/>
  </cols>
  <sheetData>
    <row r="1" spans="1:9" ht="20.25">
      <c r="A1" s="312" t="s">
        <v>865</v>
      </c>
      <c r="B1" s="312"/>
      <c r="C1" s="312"/>
      <c r="D1" s="312"/>
      <c r="E1" s="312"/>
      <c r="F1" s="312"/>
      <c r="G1" s="312"/>
      <c r="H1" s="312"/>
    </row>
    <row r="2" spans="1:9" ht="18.75">
      <c r="A2" s="12"/>
      <c r="B2" s="310" t="s">
        <v>0</v>
      </c>
      <c r="C2" s="310"/>
      <c r="D2" s="4"/>
      <c r="E2" s="4"/>
      <c r="F2" s="4"/>
      <c r="G2" s="4"/>
      <c r="H2" s="4"/>
    </row>
    <row r="3" spans="1:9" ht="18.75">
      <c r="A3" s="14"/>
      <c r="B3" s="310" t="s">
        <v>1</v>
      </c>
      <c r="C3" s="310"/>
      <c r="D3" s="4"/>
      <c r="E3" s="4"/>
      <c r="F3" s="4"/>
      <c r="G3" s="4"/>
      <c r="H3" s="4"/>
    </row>
    <row r="4" spans="1:9" ht="18.75">
      <c r="A4" s="8"/>
      <c r="B4" s="310" t="s">
        <v>2</v>
      </c>
      <c r="C4" s="310"/>
      <c r="D4" s="4"/>
      <c r="E4" s="4"/>
      <c r="F4" s="4"/>
      <c r="G4" s="4"/>
      <c r="H4" s="4"/>
    </row>
    <row r="5" spans="1:9" ht="18.75">
      <c r="A5" s="7"/>
      <c r="B5" s="310" t="s">
        <v>3</v>
      </c>
      <c r="C5" s="310"/>
      <c r="D5" s="4"/>
      <c r="E5" s="4"/>
      <c r="F5" s="4"/>
      <c r="G5" s="4"/>
      <c r="H5" s="4"/>
    </row>
    <row r="6" spans="1:9" ht="18.75">
      <c r="A6" s="13"/>
      <c r="B6" s="310" t="s">
        <v>4</v>
      </c>
      <c r="C6" s="310"/>
      <c r="D6" s="4"/>
      <c r="E6" s="4"/>
      <c r="F6" s="4"/>
      <c r="G6" s="4"/>
      <c r="H6" s="4"/>
    </row>
    <row r="7" spans="1:9" ht="18.75">
      <c r="A7" s="311"/>
      <c r="B7" s="311"/>
      <c r="C7" s="311"/>
      <c r="D7" s="311"/>
      <c r="E7" s="311"/>
      <c r="F7" s="311"/>
      <c r="G7" s="311"/>
      <c r="H7" s="311"/>
    </row>
    <row r="8" spans="1:9" ht="21" customHeight="1">
      <c r="A8" s="304" t="s">
        <v>5</v>
      </c>
      <c r="B8" s="304" t="s">
        <v>6</v>
      </c>
      <c r="C8" s="304" t="s">
        <v>7</v>
      </c>
      <c r="D8" s="304" t="s">
        <v>8</v>
      </c>
      <c r="E8" s="304" t="s">
        <v>9</v>
      </c>
      <c r="F8" s="304" t="s">
        <v>930</v>
      </c>
      <c r="G8" s="304" t="s">
        <v>10</v>
      </c>
      <c r="H8" s="304" t="s">
        <v>11</v>
      </c>
      <c r="I8" s="304" t="s">
        <v>12</v>
      </c>
    </row>
    <row r="9" spans="1:9" ht="27" customHeight="1">
      <c r="A9" s="305"/>
      <c r="B9" s="305"/>
      <c r="C9" s="305"/>
      <c r="D9" s="305"/>
      <c r="E9" s="305"/>
      <c r="F9" s="305"/>
      <c r="G9" s="305"/>
      <c r="H9" s="305"/>
      <c r="I9" s="305"/>
    </row>
    <row r="10" spans="1:9" ht="26.25" customHeight="1">
      <c r="A10" s="337">
        <v>42352</v>
      </c>
      <c r="B10" s="340" t="s">
        <v>13</v>
      </c>
      <c r="C10" s="343" t="s">
        <v>14</v>
      </c>
      <c r="D10" s="369" t="s">
        <v>15</v>
      </c>
      <c r="E10" s="11">
        <v>1462309.96</v>
      </c>
      <c r="F10" s="11" t="s">
        <v>16</v>
      </c>
      <c r="G10" s="346" t="s">
        <v>201</v>
      </c>
      <c r="H10" s="346" t="s">
        <v>17</v>
      </c>
      <c r="I10" s="343"/>
    </row>
    <row r="11" spans="1:9" ht="38.25" customHeight="1">
      <c r="A11" s="339"/>
      <c r="B11" s="342"/>
      <c r="C11" s="345"/>
      <c r="D11" s="370"/>
      <c r="E11" s="10">
        <v>27623</v>
      </c>
      <c r="F11" s="10" t="s">
        <v>18</v>
      </c>
      <c r="G11" s="348"/>
      <c r="H11" s="348"/>
      <c r="I11" s="345"/>
    </row>
    <row r="12" spans="1:9" ht="26.25" customHeight="1">
      <c r="A12" s="337">
        <v>42451</v>
      </c>
      <c r="B12" s="340" t="s">
        <v>24</v>
      </c>
      <c r="C12" s="343" t="s">
        <v>14</v>
      </c>
      <c r="D12" s="369" t="s">
        <v>25</v>
      </c>
      <c r="E12" s="10">
        <v>2673338.0499999998</v>
      </c>
      <c r="F12" s="10" t="s">
        <v>16</v>
      </c>
      <c r="G12" s="346" t="s">
        <v>202</v>
      </c>
      <c r="H12" s="346" t="s">
        <v>26</v>
      </c>
      <c r="I12" s="343"/>
    </row>
    <row r="13" spans="1:9" ht="30" customHeight="1">
      <c r="A13" s="339"/>
      <c r="B13" s="342"/>
      <c r="C13" s="345"/>
      <c r="D13" s="370"/>
      <c r="E13" s="10">
        <v>36367</v>
      </c>
      <c r="F13" s="10" t="s">
        <v>18</v>
      </c>
      <c r="G13" s="348"/>
      <c r="H13" s="348"/>
      <c r="I13" s="345"/>
    </row>
    <row r="14" spans="1:9" ht="42" customHeight="1">
      <c r="A14" s="337">
        <v>42524</v>
      </c>
      <c r="B14" s="340" t="s">
        <v>27</v>
      </c>
      <c r="C14" s="343" t="s">
        <v>14</v>
      </c>
      <c r="D14" s="369" t="s">
        <v>28</v>
      </c>
      <c r="E14" s="10">
        <v>2969196.63</v>
      </c>
      <c r="F14" s="10" t="s">
        <v>16</v>
      </c>
      <c r="G14" s="371" t="s">
        <v>203</v>
      </c>
      <c r="H14" s="371" t="s">
        <v>29</v>
      </c>
      <c r="I14" s="343"/>
    </row>
    <row r="15" spans="1:9" ht="46.5" customHeight="1">
      <c r="A15" s="339"/>
      <c r="B15" s="342"/>
      <c r="C15" s="345"/>
      <c r="D15" s="370"/>
      <c r="E15" s="10">
        <v>37846</v>
      </c>
      <c r="F15" s="10" t="s">
        <v>18</v>
      </c>
      <c r="G15" s="372"/>
      <c r="H15" s="372"/>
      <c r="I15" s="345"/>
    </row>
    <row r="16" spans="1:9" ht="39" customHeight="1">
      <c r="A16" s="365" t="s">
        <v>30</v>
      </c>
      <c r="B16" s="367" t="s">
        <v>31</v>
      </c>
      <c r="C16" s="343" t="s">
        <v>14</v>
      </c>
      <c r="D16" s="350" t="s">
        <v>32</v>
      </c>
      <c r="E16" s="10">
        <v>1675279.12</v>
      </c>
      <c r="F16" s="10" t="s">
        <v>16</v>
      </c>
      <c r="G16" s="346" t="s">
        <v>204</v>
      </c>
      <c r="H16" s="346" t="s">
        <v>33</v>
      </c>
      <c r="I16" s="343"/>
    </row>
    <row r="17" spans="1:9" ht="40.5" customHeight="1">
      <c r="A17" s="366"/>
      <c r="B17" s="368"/>
      <c r="C17" s="345"/>
      <c r="D17" s="352"/>
      <c r="E17" s="10">
        <v>29753</v>
      </c>
      <c r="F17" s="10" t="s">
        <v>18</v>
      </c>
      <c r="G17" s="348"/>
      <c r="H17" s="348"/>
      <c r="I17" s="345"/>
    </row>
    <row r="18" spans="1:9" ht="39" customHeight="1">
      <c r="A18" s="365" t="s">
        <v>34</v>
      </c>
      <c r="B18" s="367" t="s">
        <v>35</v>
      </c>
      <c r="C18" s="346" t="s">
        <v>14</v>
      </c>
      <c r="D18" s="369" t="s">
        <v>36</v>
      </c>
      <c r="E18" s="10">
        <v>2185514.94</v>
      </c>
      <c r="F18" s="10" t="s">
        <v>16</v>
      </c>
      <c r="G18" s="346" t="s">
        <v>217</v>
      </c>
      <c r="H18" s="346" t="s">
        <v>83</v>
      </c>
      <c r="I18" s="343"/>
    </row>
    <row r="19" spans="1:9" ht="45.75" customHeight="1">
      <c r="A19" s="366"/>
      <c r="B19" s="368"/>
      <c r="C19" s="348"/>
      <c r="D19" s="370"/>
      <c r="E19" s="10">
        <v>33928</v>
      </c>
      <c r="F19" s="10" t="s">
        <v>18</v>
      </c>
      <c r="G19" s="348"/>
      <c r="H19" s="348"/>
      <c r="I19" s="345"/>
    </row>
    <row r="20" spans="1:9" ht="47.25" customHeight="1">
      <c r="A20" s="337">
        <v>42586</v>
      </c>
      <c r="B20" s="340" t="s">
        <v>37</v>
      </c>
      <c r="C20" s="346" t="s">
        <v>14</v>
      </c>
      <c r="D20" s="369" t="s">
        <v>38</v>
      </c>
      <c r="E20" s="10">
        <v>2582490.12</v>
      </c>
      <c r="F20" s="10" t="s">
        <v>16</v>
      </c>
      <c r="G20" s="346" t="s">
        <v>218</v>
      </c>
      <c r="H20" s="346" t="s">
        <v>39</v>
      </c>
      <c r="I20" s="343"/>
    </row>
    <row r="21" spans="1:9" ht="42" customHeight="1">
      <c r="A21" s="339"/>
      <c r="B21" s="342"/>
      <c r="C21" s="348"/>
      <c r="D21" s="370"/>
      <c r="E21" s="11">
        <v>35912</v>
      </c>
      <c r="F21" s="11" t="s">
        <v>18</v>
      </c>
      <c r="G21" s="348"/>
      <c r="H21" s="348"/>
      <c r="I21" s="345"/>
    </row>
    <row r="22" spans="1:9" ht="23.25" customHeight="1">
      <c r="A22" s="337">
        <v>42726</v>
      </c>
      <c r="B22" s="340" t="s">
        <v>48</v>
      </c>
      <c r="C22" s="346" t="s">
        <v>14</v>
      </c>
      <c r="D22" s="369" t="s">
        <v>49</v>
      </c>
      <c r="E22" s="11">
        <v>6633519.6200000001</v>
      </c>
      <c r="F22" s="11" t="s">
        <v>16</v>
      </c>
      <c r="G22" s="346" t="s">
        <v>205</v>
      </c>
      <c r="H22" s="346" t="s">
        <v>93</v>
      </c>
      <c r="I22" s="343"/>
    </row>
    <row r="23" spans="1:9" ht="27" customHeight="1">
      <c r="A23" s="339"/>
      <c r="B23" s="342"/>
      <c r="C23" s="348"/>
      <c r="D23" s="370"/>
      <c r="E23" s="11">
        <v>56168</v>
      </c>
      <c r="F23" s="11" t="s">
        <v>18</v>
      </c>
      <c r="G23" s="348"/>
      <c r="H23" s="348"/>
      <c r="I23" s="345"/>
    </row>
    <row r="24" spans="1:9" ht="46.5" customHeight="1">
      <c r="A24" s="306">
        <v>42808</v>
      </c>
      <c r="B24" s="308" t="s">
        <v>59</v>
      </c>
      <c r="C24" s="279" t="s">
        <v>14</v>
      </c>
      <c r="D24" s="374" t="s">
        <v>65</v>
      </c>
      <c r="E24" s="22">
        <v>4384940.54</v>
      </c>
      <c r="F24" s="22" t="s">
        <v>16</v>
      </c>
      <c r="G24" s="279" t="s">
        <v>221</v>
      </c>
      <c r="H24" s="279" t="s">
        <v>104</v>
      </c>
      <c r="I24" s="334"/>
    </row>
    <row r="25" spans="1:9" ht="39" customHeight="1">
      <c r="A25" s="307"/>
      <c r="B25" s="309"/>
      <c r="C25" s="280"/>
      <c r="D25" s="375"/>
      <c r="E25" s="22">
        <v>44925</v>
      </c>
      <c r="F25" s="22" t="s">
        <v>18</v>
      </c>
      <c r="G25" s="280"/>
      <c r="H25" s="280"/>
      <c r="I25" s="335"/>
    </row>
    <row r="26" spans="1:9" ht="27" customHeight="1">
      <c r="A26" s="306">
        <v>42828</v>
      </c>
      <c r="B26" s="308" t="s">
        <v>66</v>
      </c>
      <c r="C26" s="373" t="s">
        <v>56</v>
      </c>
      <c r="D26" s="374" t="s">
        <v>57</v>
      </c>
      <c r="E26" s="16">
        <v>108402.88</v>
      </c>
      <c r="F26" s="16" t="s">
        <v>16</v>
      </c>
      <c r="G26" s="279" t="s">
        <v>81</v>
      </c>
      <c r="H26" s="279" t="s">
        <v>96</v>
      </c>
      <c r="I26" s="334"/>
    </row>
    <row r="27" spans="1:9" ht="36" customHeight="1">
      <c r="A27" s="307"/>
      <c r="B27" s="309"/>
      <c r="C27" s="280"/>
      <c r="D27" s="375"/>
      <c r="E27" s="16">
        <v>4252</v>
      </c>
      <c r="F27" s="16" t="s">
        <v>18</v>
      </c>
      <c r="G27" s="280"/>
      <c r="H27" s="280"/>
      <c r="I27" s="335"/>
    </row>
    <row r="28" spans="1:9" ht="42.75" customHeight="1">
      <c r="A28" s="306">
        <v>42849</v>
      </c>
      <c r="B28" s="308" t="s">
        <v>74</v>
      </c>
      <c r="C28" s="279" t="s">
        <v>14</v>
      </c>
      <c r="D28" s="374" t="s">
        <v>67</v>
      </c>
      <c r="E28" s="22">
        <v>4205095.37</v>
      </c>
      <c r="F28" s="22" t="s">
        <v>16</v>
      </c>
      <c r="G28" s="279" t="s">
        <v>82</v>
      </c>
      <c r="H28" s="279" t="s">
        <v>124</v>
      </c>
      <c r="I28" s="334"/>
    </row>
    <row r="29" spans="1:9" ht="45" customHeight="1">
      <c r="A29" s="307"/>
      <c r="B29" s="309"/>
      <c r="C29" s="280"/>
      <c r="D29" s="375"/>
      <c r="E29" s="22">
        <v>44025</v>
      </c>
      <c r="F29" s="22" t="s">
        <v>18</v>
      </c>
      <c r="G29" s="280"/>
      <c r="H29" s="280"/>
      <c r="I29" s="335"/>
    </row>
    <row r="30" spans="1:9" ht="23.25" customHeight="1">
      <c r="A30" s="306">
        <v>43535</v>
      </c>
      <c r="B30" s="333" t="s">
        <v>968</v>
      </c>
      <c r="C30" s="334" t="s">
        <v>19</v>
      </c>
      <c r="D30" s="281" t="s">
        <v>947</v>
      </c>
      <c r="E30" s="16">
        <v>8625610.0600000005</v>
      </c>
      <c r="F30" s="16" t="s">
        <v>16</v>
      </c>
      <c r="G30" s="279" t="s">
        <v>1026</v>
      </c>
      <c r="H30" s="279" t="s">
        <v>1098</v>
      </c>
      <c r="I30" s="334"/>
    </row>
    <row r="31" spans="1:9" ht="22.5" customHeight="1">
      <c r="A31" s="307"/>
      <c r="B31" s="376"/>
      <c r="C31" s="335"/>
      <c r="D31" s="282"/>
      <c r="E31" s="16">
        <v>66128</v>
      </c>
      <c r="F31" s="16" t="s">
        <v>18</v>
      </c>
      <c r="G31" s="280"/>
      <c r="H31" s="280"/>
      <c r="I31" s="335"/>
    </row>
    <row r="32" spans="1:9" ht="22.5" customHeight="1">
      <c r="A32" s="359">
        <v>43563</v>
      </c>
      <c r="B32" s="361" t="s">
        <v>1044</v>
      </c>
      <c r="C32" s="357" t="s">
        <v>19</v>
      </c>
      <c r="D32" s="363" t="s">
        <v>988</v>
      </c>
      <c r="E32" s="134">
        <v>2964147.54</v>
      </c>
      <c r="F32" s="134" t="s">
        <v>16</v>
      </c>
      <c r="G32" s="355" t="s">
        <v>1046</v>
      </c>
      <c r="H32" s="355"/>
      <c r="I32" s="357"/>
    </row>
    <row r="33" spans="1:9" ht="24" customHeight="1">
      <c r="A33" s="360"/>
      <c r="B33" s="362"/>
      <c r="C33" s="358"/>
      <c r="D33" s="364"/>
      <c r="E33" s="134">
        <v>37821</v>
      </c>
      <c r="F33" s="134" t="s">
        <v>18</v>
      </c>
      <c r="G33" s="356"/>
      <c r="H33" s="356"/>
      <c r="I33" s="358"/>
    </row>
    <row r="34" spans="1:9" ht="21.75" customHeight="1">
      <c r="A34" s="359">
        <v>43605</v>
      </c>
      <c r="B34" s="361" t="s">
        <v>1356</v>
      </c>
      <c r="C34" s="357" t="s">
        <v>19</v>
      </c>
      <c r="D34" s="363" t="s">
        <v>1282</v>
      </c>
      <c r="E34" s="134">
        <v>3178695.84</v>
      </c>
      <c r="F34" s="134" t="s">
        <v>16</v>
      </c>
      <c r="G34" s="355"/>
      <c r="H34" s="355"/>
      <c r="I34" s="357"/>
    </row>
    <row r="35" spans="1:9" ht="19.5" customHeight="1">
      <c r="A35" s="360"/>
      <c r="B35" s="362"/>
      <c r="C35" s="358"/>
      <c r="D35" s="364"/>
      <c r="E35" s="134">
        <v>38893</v>
      </c>
      <c r="F35" s="134" t="s">
        <v>18</v>
      </c>
      <c r="G35" s="356"/>
      <c r="H35" s="356"/>
      <c r="I35" s="358"/>
    </row>
  </sheetData>
  <autoFilter ref="A8:I9"/>
  <mergeCells count="107">
    <mergeCell ref="H30:H31"/>
    <mergeCell ref="I30:I31"/>
    <mergeCell ref="A30:A31"/>
    <mergeCell ref="B30:B31"/>
    <mergeCell ref="C30:C31"/>
    <mergeCell ref="D30:D31"/>
    <mergeCell ref="G30:G31"/>
    <mergeCell ref="H24:H25"/>
    <mergeCell ref="I24:I25"/>
    <mergeCell ref="A24:A25"/>
    <mergeCell ref="B24:B25"/>
    <mergeCell ref="C24:C25"/>
    <mergeCell ref="D24:D25"/>
    <mergeCell ref="G24:G25"/>
    <mergeCell ref="I26:I27"/>
    <mergeCell ref="H28:H29"/>
    <mergeCell ref="I28:I29"/>
    <mergeCell ref="A28:A29"/>
    <mergeCell ref="B28:B29"/>
    <mergeCell ref="C28:C29"/>
    <mergeCell ref="D28:D29"/>
    <mergeCell ref="G28:G29"/>
    <mergeCell ref="H26:H27"/>
    <mergeCell ref="A26:A27"/>
    <mergeCell ref="B26:B27"/>
    <mergeCell ref="C26:C27"/>
    <mergeCell ref="D26:D27"/>
    <mergeCell ref="G26:G27"/>
    <mergeCell ref="A22:A23"/>
    <mergeCell ref="B22:B23"/>
    <mergeCell ref="C22:C23"/>
    <mergeCell ref="D22:D23"/>
    <mergeCell ref="G22:G23"/>
    <mergeCell ref="A20:A21"/>
    <mergeCell ref="B20:B21"/>
    <mergeCell ref="C20:C21"/>
    <mergeCell ref="D20:D21"/>
    <mergeCell ref="G20:G21"/>
    <mergeCell ref="H14:H15"/>
    <mergeCell ref="I12:I13"/>
    <mergeCell ref="H20:H21"/>
    <mergeCell ref="I20:I21"/>
    <mergeCell ref="A14:A15"/>
    <mergeCell ref="B14:B15"/>
    <mergeCell ref="C14:C15"/>
    <mergeCell ref="D14:D15"/>
    <mergeCell ref="G14:G15"/>
    <mergeCell ref="H18:H19"/>
    <mergeCell ref="I18:I19"/>
    <mergeCell ref="A16:A17"/>
    <mergeCell ref="B16:B17"/>
    <mergeCell ref="I14:I15"/>
    <mergeCell ref="H16:H17"/>
    <mergeCell ref="I16:I17"/>
    <mergeCell ref="B6:C6"/>
    <mergeCell ref="A1:H1"/>
    <mergeCell ref="B2:C2"/>
    <mergeCell ref="B3:C3"/>
    <mergeCell ref="B4:C4"/>
    <mergeCell ref="B5:C5"/>
    <mergeCell ref="B12:B13"/>
    <mergeCell ref="C12:C13"/>
    <mergeCell ref="A7:H7"/>
    <mergeCell ref="H12:H13"/>
    <mergeCell ref="G12:G13"/>
    <mergeCell ref="D12:D13"/>
    <mergeCell ref="A12:A13"/>
    <mergeCell ref="I8:I9"/>
    <mergeCell ref="A10:A11"/>
    <mergeCell ref="B10:B11"/>
    <mergeCell ref="C10:C11"/>
    <mergeCell ref="D10:D11"/>
    <mergeCell ref="G10:G11"/>
    <mergeCell ref="H10:H11"/>
    <mergeCell ref="I10:I11"/>
    <mergeCell ref="E8:E9"/>
    <mergeCell ref="F8:F9"/>
    <mergeCell ref="G8:G9"/>
    <mergeCell ref="H8:H9"/>
    <mergeCell ref="A8:A9"/>
    <mergeCell ref="B8:B9"/>
    <mergeCell ref="C8:C9"/>
    <mergeCell ref="D8:D9"/>
    <mergeCell ref="H34:H35"/>
    <mergeCell ref="I34:I35"/>
    <mergeCell ref="A34:A35"/>
    <mergeCell ref="B34:B35"/>
    <mergeCell ref="C34:C35"/>
    <mergeCell ref="D34:D35"/>
    <mergeCell ref="G34:G35"/>
    <mergeCell ref="G16:G17"/>
    <mergeCell ref="H32:H33"/>
    <mergeCell ref="I32:I33"/>
    <mergeCell ref="A32:A33"/>
    <mergeCell ref="B32:B33"/>
    <mergeCell ref="C32:C33"/>
    <mergeCell ref="D32:D33"/>
    <mergeCell ref="G32:G33"/>
    <mergeCell ref="A18:A19"/>
    <mergeCell ref="B18:B19"/>
    <mergeCell ref="C18:C19"/>
    <mergeCell ref="D18:D19"/>
    <mergeCell ref="G18:G19"/>
    <mergeCell ref="C16:C17"/>
    <mergeCell ref="D16:D17"/>
    <mergeCell ref="H22:H23"/>
    <mergeCell ref="I22:I23"/>
  </mergeCell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dimension ref="A1:I35"/>
  <sheetViews>
    <sheetView zoomScale="88" zoomScaleNormal="88" workbookViewId="0">
      <pane ySplit="9" topLeftCell="A22" activePane="bottomLeft" state="frozen"/>
      <selection pane="bottomLeft" activeCell="F8" sqref="F8:F9"/>
    </sheetView>
  </sheetViews>
  <sheetFormatPr defaultRowHeight="15"/>
  <cols>
    <col min="1" max="1" width="13.42578125" customWidth="1"/>
    <col min="2" max="2" width="21.42578125" customWidth="1"/>
    <col min="3" max="3" width="46.85546875" customWidth="1"/>
    <col min="4" max="4" width="48.140625" customWidth="1"/>
    <col min="5" max="5" width="17.7109375" customWidth="1"/>
    <col min="6" max="6" width="16.42578125" customWidth="1"/>
    <col min="7" max="7" width="53.7109375" customWidth="1"/>
    <col min="8" max="8" width="31.85546875" customWidth="1"/>
    <col min="9" max="9" width="27.85546875" customWidth="1"/>
  </cols>
  <sheetData>
    <row r="1" spans="1:9" ht="20.25">
      <c r="A1" s="312" t="s">
        <v>865</v>
      </c>
      <c r="B1" s="312"/>
      <c r="C1" s="312"/>
      <c r="D1" s="312"/>
      <c r="E1" s="312"/>
      <c r="F1" s="312"/>
      <c r="G1" s="312"/>
      <c r="H1" s="312"/>
    </row>
    <row r="2" spans="1:9" ht="18.75">
      <c r="A2" s="12"/>
      <c r="B2" s="310" t="s">
        <v>0</v>
      </c>
      <c r="C2" s="310"/>
      <c r="D2" s="4"/>
      <c r="E2" s="4"/>
      <c r="F2" s="4"/>
      <c r="G2" s="4"/>
      <c r="H2" s="4"/>
    </row>
    <row r="3" spans="1:9" ht="18.75">
      <c r="A3" s="14"/>
      <c r="B3" s="310" t="s">
        <v>1</v>
      </c>
      <c r="C3" s="310"/>
      <c r="D3" s="4"/>
      <c r="E3" s="4"/>
      <c r="F3" s="4"/>
      <c r="G3" s="4"/>
      <c r="H3" s="4"/>
    </row>
    <row r="4" spans="1:9" ht="18.75">
      <c r="A4" s="8"/>
      <c r="B4" s="310" t="s">
        <v>2</v>
      </c>
      <c r="C4" s="310"/>
      <c r="D4" s="4"/>
      <c r="E4" s="4"/>
      <c r="F4" s="4"/>
      <c r="G4" s="4"/>
      <c r="H4" s="4"/>
    </row>
    <row r="5" spans="1:9" ht="18.75">
      <c r="A5" s="7"/>
      <c r="B5" s="310" t="s">
        <v>3</v>
      </c>
      <c r="C5" s="310"/>
      <c r="D5" s="4"/>
      <c r="E5" s="4"/>
      <c r="F5" s="4"/>
      <c r="G5" s="4"/>
      <c r="H5" s="4"/>
    </row>
    <row r="6" spans="1:9" ht="18.75">
      <c r="A6" s="13"/>
      <c r="B6" s="310" t="s">
        <v>4</v>
      </c>
      <c r="C6" s="310"/>
      <c r="D6" s="4"/>
      <c r="E6" s="4"/>
      <c r="F6" s="4"/>
      <c r="G6" s="4"/>
      <c r="H6" s="4"/>
    </row>
    <row r="7" spans="1:9" ht="18.75">
      <c r="A7" s="311"/>
      <c r="B7" s="311"/>
      <c r="C7" s="311"/>
      <c r="D7" s="311"/>
      <c r="E7" s="311"/>
      <c r="F7" s="311"/>
      <c r="G7" s="311"/>
      <c r="H7" s="311"/>
    </row>
    <row r="8" spans="1:9" ht="21" customHeight="1">
      <c r="A8" s="304" t="s">
        <v>5</v>
      </c>
      <c r="B8" s="304" t="s">
        <v>6</v>
      </c>
      <c r="C8" s="304" t="s">
        <v>7</v>
      </c>
      <c r="D8" s="304" t="s">
        <v>8</v>
      </c>
      <c r="E8" s="304" t="s">
        <v>9</v>
      </c>
      <c r="F8" s="304" t="s">
        <v>930</v>
      </c>
      <c r="G8" s="304" t="s">
        <v>10</v>
      </c>
      <c r="H8" s="304" t="s">
        <v>11</v>
      </c>
      <c r="I8" s="304" t="s">
        <v>12</v>
      </c>
    </row>
    <row r="9" spans="1:9" ht="27" customHeight="1">
      <c r="A9" s="305"/>
      <c r="B9" s="305"/>
      <c r="C9" s="305"/>
      <c r="D9" s="305"/>
      <c r="E9" s="305"/>
      <c r="F9" s="305"/>
      <c r="G9" s="305"/>
      <c r="H9" s="305"/>
      <c r="I9" s="305"/>
    </row>
    <row r="10" spans="1:9" ht="33" customHeight="1">
      <c r="A10" s="306">
        <v>42689</v>
      </c>
      <c r="B10" s="308" t="s">
        <v>314</v>
      </c>
      <c r="C10" s="334" t="s">
        <v>43</v>
      </c>
      <c r="D10" s="281" t="s">
        <v>315</v>
      </c>
      <c r="E10" s="16">
        <v>3467992.09</v>
      </c>
      <c r="F10" s="16" t="s">
        <v>16</v>
      </c>
      <c r="G10" s="279" t="s">
        <v>316</v>
      </c>
      <c r="H10" s="279" t="s">
        <v>317</v>
      </c>
      <c r="I10" s="334"/>
    </row>
    <row r="11" spans="1:9" ht="35.25" customHeight="1">
      <c r="A11" s="331"/>
      <c r="B11" s="332"/>
      <c r="C11" s="354"/>
      <c r="D11" s="336"/>
      <c r="E11" s="16">
        <v>41168</v>
      </c>
      <c r="F11" s="16" t="s">
        <v>18</v>
      </c>
      <c r="G11" s="349"/>
      <c r="H11" s="349"/>
      <c r="I11" s="354"/>
    </row>
    <row r="12" spans="1:9" ht="36.75" customHeight="1">
      <c r="A12" s="307"/>
      <c r="B12" s="309"/>
      <c r="C12" s="335"/>
      <c r="D12" s="282"/>
      <c r="E12" s="16">
        <v>169267.07</v>
      </c>
      <c r="F12" s="16" t="s">
        <v>905</v>
      </c>
      <c r="G12" s="280"/>
      <c r="H12" s="280"/>
      <c r="I12" s="335"/>
    </row>
    <row r="13" spans="1:9" ht="24" customHeight="1">
      <c r="A13" s="268">
        <v>42996</v>
      </c>
      <c r="B13" s="269" t="s">
        <v>114</v>
      </c>
      <c r="C13" s="265" t="s">
        <v>113</v>
      </c>
      <c r="D13" s="272" t="s">
        <v>115</v>
      </c>
      <c r="E13" s="27">
        <v>509477.46</v>
      </c>
      <c r="F13" s="28" t="s">
        <v>16</v>
      </c>
      <c r="G13" s="273" t="s">
        <v>119</v>
      </c>
      <c r="H13" s="265" t="s">
        <v>318</v>
      </c>
      <c r="I13" s="276"/>
    </row>
    <row r="14" spans="1:9" ht="24.75" customHeight="1">
      <c r="A14" s="268"/>
      <c r="B14" s="270"/>
      <c r="C14" s="266"/>
      <c r="D14" s="272"/>
      <c r="E14" s="27">
        <v>49593.45</v>
      </c>
      <c r="F14" s="28" t="s">
        <v>905</v>
      </c>
      <c r="G14" s="273"/>
      <c r="H14" s="266"/>
      <c r="I14" s="277"/>
    </row>
    <row r="15" spans="1:9" ht="21" customHeight="1">
      <c r="A15" s="268"/>
      <c r="B15" s="271"/>
      <c r="C15" s="267"/>
      <c r="D15" s="272"/>
      <c r="E15" s="27">
        <v>14170</v>
      </c>
      <c r="F15" s="28" t="s">
        <v>18</v>
      </c>
      <c r="G15" s="273"/>
      <c r="H15" s="267"/>
      <c r="I15" s="278"/>
    </row>
    <row r="16" spans="1:9" ht="31.5" customHeight="1">
      <c r="A16" s="268">
        <v>42996</v>
      </c>
      <c r="B16" s="269" t="s">
        <v>111</v>
      </c>
      <c r="C16" s="265" t="s">
        <v>43</v>
      </c>
      <c r="D16" s="272" t="s">
        <v>112</v>
      </c>
      <c r="E16" s="30" t="s">
        <v>129</v>
      </c>
      <c r="F16" s="28" t="s">
        <v>16</v>
      </c>
      <c r="G16" s="273" t="s">
        <v>130</v>
      </c>
      <c r="H16" s="273" t="s">
        <v>319</v>
      </c>
      <c r="I16" s="276"/>
    </row>
    <row r="17" spans="1:9" ht="33" customHeight="1">
      <c r="A17" s="268"/>
      <c r="B17" s="270"/>
      <c r="C17" s="266"/>
      <c r="D17" s="272"/>
      <c r="E17" s="30" t="s">
        <v>131</v>
      </c>
      <c r="F17" s="28" t="s">
        <v>905</v>
      </c>
      <c r="G17" s="273"/>
      <c r="H17" s="273"/>
      <c r="I17" s="277"/>
    </row>
    <row r="18" spans="1:9" ht="22.5" customHeight="1">
      <c r="A18" s="268"/>
      <c r="B18" s="271"/>
      <c r="C18" s="267"/>
      <c r="D18" s="272"/>
      <c r="E18" s="27">
        <v>67688</v>
      </c>
      <c r="F18" s="28" t="s">
        <v>18</v>
      </c>
      <c r="G18" s="273"/>
      <c r="H18" s="273"/>
      <c r="I18" s="278"/>
    </row>
    <row r="19" spans="1:9" ht="23.25" customHeight="1">
      <c r="A19" s="268">
        <v>42996</v>
      </c>
      <c r="B19" s="269" t="s">
        <v>109</v>
      </c>
      <c r="C19" s="265" t="s">
        <v>116</v>
      </c>
      <c r="D19" s="272" t="s">
        <v>110</v>
      </c>
      <c r="E19" s="27">
        <v>1435213.43</v>
      </c>
      <c r="F19" s="28" t="s">
        <v>16</v>
      </c>
      <c r="G19" s="273" t="s">
        <v>125</v>
      </c>
      <c r="H19" s="273" t="s">
        <v>320</v>
      </c>
      <c r="I19" s="276"/>
    </row>
    <row r="20" spans="1:9" ht="21" customHeight="1">
      <c r="A20" s="268"/>
      <c r="B20" s="270"/>
      <c r="C20" s="266"/>
      <c r="D20" s="272"/>
      <c r="E20" s="27">
        <v>262465.3</v>
      </c>
      <c r="F20" s="28" t="s">
        <v>905</v>
      </c>
      <c r="G20" s="273"/>
      <c r="H20" s="273"/>
      <c r="I20" s="277"/>
    </row>
    <row r="21" spans="1:9" ht="20.25" customHeight="1">
      <c r="A21" s="268"/>
      <c r="B21" s="271"/>
      <c r="C21" s="267"/>
      <c r="D21" s="272"/>
      <c r="E21" s="27">
        <v>33076</v>
      </c>
      <c r="F21" s="28" t="s">
        <v>18</v>
      </c>
      <c r="G21" s="273"/>
      <c r="H21" s="273"/>
      <c r="I21" s="278"/>
    </row>
    <row r="22" spans="1:9" ht="15.75">
      <c r="A22" s="268">
        <v>43115</v>
      </c>
      <c r="B22" s="269" t="s">
        <v>225</v>
      </c>
      <c r="C22" s="265" t="s">
        <v>43</v>
      </c>
      <c r="D22" s="272" t="s">
        <v>228</v>
      </c>
      <c r="E22" s="27">
        <v>1934850.95</v>
      </c>
      <c r="F22" s="28" t="s">
        <v>16</v>
      </c>
      <c r="G22" s="273" t="s">
        <v>231</v>
      </c>
      <c r="H22" s="273" t="s">
        <v>321</v>
      </c>
      <c r="I22" s="276"/>
    </row>
    <row r="23" spans="1:9" ht="31.5">
      <c r="A23" s="268">
        <v>43115</v>
      </c>
      <c r="B23" s="270" t="s">
        <v>225</v>
      </c>
      <c r="C23" s="266" t="s">
        <v>226</v>
      </c>
      <c r="D23" s="272" t="s">
        <v>227</v>
      </c>
      <c r="E23" s="30" t="s">
        <v>229</v>
      </c>
      <c r="F23" s="28" t="s">
        <v>905</v>
      </c>
      <c r="G23" s="273"/>
      <c r="H23" s="273"/>
      <c r="I23" s="277"/>
    </row>
    <row r="24" spans="1:9" ht="31.5">
      <c r="A24" s="268">
        <v>43115</v>
      </c>
      <c r="B24" s="271" t="s">
        <v>225</v>
      </c>
      <c r="C24" s="267" t="s">
        <v>226</v>
      </c>
      <c r="D24" s="272" t="s">
        <v>227</v>
      </c>
      <c r="E24" s="30" t="s">
        <v>230</v>
      </c>
      <c r="F24" s="28" t="s">
        <v>18</v>
      </c>
      <c r="G24" s="273"/>
      <c r="H24" s="273"/>
      <c r="I24" s="278"/>
    </row>
    <row r="25" spans="1:9" ht="31.5">
      <c r="A25" s="97">
        <v>43187</v>
      </c>
      <c r="B25" s="97" t="s">
        <v>489</v>
      </c>
      <c r="C25" s="97" t="s">
        <v>490</v>
      </c>
      <c r="D25" s="98" t="s">
        <v>491</v>
      </c>
      <c r="E25" s="60">
        <v>50300</v>
      </c>
      <c r="F25" s="99" t="s">
        <v>16</v>
      </c>
      <c r="G25" s="100" t="s">
        <v>492</v>
      </c>
      <c r="H25" s="101"/>
      <c r="I25" s="100"/>
    </row>
    <row r="26" spans="1:9" ht="31.5">
      <c r="A26" s="97">
        <v>43188</v>
      </c>
      <c r="B26" s="97" t="s">
        <v>493</v>
      </c>
      <c r="C26" s="97" t="s">
        <v>494</v>
      </c>
      <c r="D26" s="98" t="s">
        <v>491</v>
      </c>
      <c r="E26" s="60">
        <v>65072.52</v>
      </c>
      <c r="F26" s="99" t="s">
        <v>16</v>
      </c>
      <c r="G26" s="100" t="s">
        <v>492</v>
      </c>
      <c r="H26" s="101"/>
      <c r="I26" s="100"/>
    </row>
    <row r="27" spans="1:9" ht="23.25" customHeight="1">
      <c r="A27" s="378">
        <v>43271</v>
      </c>
      <c r="B27" s="265" t="s">
        <v>495</v>
      </c>
      <c r="C27" s="265" t="s">
        <v>496</v>
      </c>
      <c r="D27" s="379" t="s">
        <v>497</v>
      </c>
      <c r="E27" s="30">
        <v>1129416.08</v>
      </c>
      <c r="F27" s="28" t="s">
        <v>16</v>
      </c>
      <c r="G27" s="273" t="s">
        <v>668</v>
      </c>
      <c r="H27" s="273"/>
      <c r="I27" s="377" t="s">
        <v>669</v>
      </c>
    </row>
    <row r="28" spans="1:9" ht="29.25" customHeight="1">
      <c r="A28" s="266"/>
      <c r="B28" s="266" t="s">
        <v>495</v>
      </c>
      <c r="C28" s="266" t="s">
        <v>496</v>
      </c>
      <c r="D28" s="380" t="s">
        <v>498</v>
      </c>
      <c r="E28" s="30" t="s">
        <v>670</v>
      </c>
      <c r="F28" s="28" t="s">
        <v>905</v>
      </c>
      <c r="G28" s="273"/>
      <c r="H28" s="273"/>
      <c r="I28" s="266"/>
    </row>
    <row r="29" spans="1:9" ht="27.75" customHeight="1">
      <c r="A29" s="267"/>
      <c r="B29" s="267" t="s">
        <v>495</v>
      </c>
      <c r="C29" s="267" t="s">
        <v>496</v>
      </c>
      <c r="D29" s="381" t="s">
        <v>498</v>
      </c>
      <c r="E29" s="30" t="s">
        <v>671</v>
      </c>
      <c r="F29" s="28" t="s">
        <v>18</v>
      </c>
      <c r="G29" s="273"/>
      <c r="H29" s="273"/>
      <c r="I29" s="267"/>
    </row>
    <row r="30" spans="1:9" ht="15.75">
      <c r="A30" s="268">
        <v>43278</v>
      </c>
      <c r="B30" s="269" t="s">
        <v>499</v>
      </c>
      <c r="C30" s="265" t="s">
        <v>500</v>
      </c>
      <c r="D30" s="272" t="s">
        <v>501</v>
      </c>
      <c r="E30" s="102">
        <v>2736961.64</v>
      </c>
      <c r="F30" s="85" t="s">
        <v>16</v>
      </c>
      <c r="G30" s="273" t="s">
        <v>502</v>
      </c>
      <c r="H30" s="273"/>
      <c r="I30" s="276" t="s">
        <v>359</v>
      </c>
    </row>
    <row r="31" spans="1:9" ht="15.75">
      <c r="A31" s="268">
        <v>43278</v>
      </c>
      <c r="B31" s="270" t="s">
        <v>499</v>
      </c>
      <c r="C31" s="266" t="s">
        <v>500</v>
      </c>
      <c r="D31" s="272" t="s">
        <v>503</v>
      </c>
      <c r="E31" s="30">
        <v>46762.17</v>
      </c>
      <c r="F31" s="28" t="s">
        <v>905</v>
      </c>
      <c r="G31" s="273"/>
      <c r="H31" s="273"/>
      <c r="I31" s="277"/>
    </row>
    <row r="32" spans="1:9" ht="15.75">
      <c r="A32" s="268">
        <v>43278</v>
      </c>
      <c r="B32" s="271" t="s">
        <v>499</v>
      </c>
      <c r="C32" s="267" t="s">
        <v>500</v>
      </c>
      <c r="D32" s="272" t="s">
        <v>503</v>
      </c>
      <c r="E32" s="30">
        <v>36919</v>
      </c>
      <c r="F32" s="28" t="s">
        <v>18</v>
      </c>
      <c r="G32" s="273"/>
      <c r="H32" s="273"/>
      <c r="I32" s="278"/>
    </row>
    <row r="33" spans="1:9" ht="30" customHeight="1">
      <c r="A33" s="268">
        <v>43278</v>
      </c>
      <c r="B33" s="268" t="s">
        <v>504</v>
      </c>
      <c r="C33" s="382" t="s">
        <v>505</v>
      </c>
      <c r="D33" s="385" t="s">
        <v>506</v>
      </c>
      <c r="E33" s="30" t="s">
        <v>580</v>
      </c>
      <c r="F33" s="28" t="s">
        <v>16</v>
      </c>
      <c r="G33" s="273" t="s">
        <v>581</v>
      </c>
      <c r="H33" s="273"/>
      <c r="I33" s="265" t="s">
        <v>582</v>
      </c>
    </row>
    <row r="34" spans="1:9" ht="33" customHeight="1">
      <c r="A34" s="268">
        <v>43278</v>
      </c>
      <c r="B34" s="268" t="s">
        <v>507</v>
      </c>
      <c r="C34" s="383" t="s">
        <v>508</v>
      </c>
      <c r="D34" s="386" t="s">
        <v>509</v>
      </c>
      <c r="E34" s="30" t="s">
        <v>583</v>
      </c>
      <c r="F34" s="28" t="s">
        <v>905</v>
      </c>
      <c r="G34" s="273"/>
      <c r="H34" s="273"/>
      <c r="I34" s="266"/>
    </row>
    <row r="35" spans="1:9" ht="32.25" customHeight="1">
      <c r="A35" s="268">
        <v>43278</v>
      </c>
      <c r="B35" s="268" t="s">
        <v>507</v>
      </c>
      <c r="C35" s="384" t="s">
        <v>508</v>
      </c>
      <c r="D35" s="387" t="s">
        <v>509</v>
      </c>
      <c r="E35" s="30" t="s">
        <v>584</v>
      </c>
      <c r="F35" s="28" t="s">
        <v>18</v>
      </c>
      <c r="G35" s="273"/>
      <c r="H35" s="273"/>
      <c r="I35" s="267"/>
    </row>
  </sheetData>
  <autoFilter ref="A8:I9"/>
  <mergeCells count="72">
    <mergeCell ref="H33:H35"/>
    <mergeCell ref="I33:I35"/>
    <mergeCell ref="A33:A35"/>
    <mergeCell ref="B33:B35"/>
    <mergeCell ref="C33:C35"/>
    <mergeCell ref="D33:D35"/>
    <mergeCell ref="G33:G35"/>
    <mergeCell ref="H27:H29"/>
    <mergeCell ref="I27:I29"/>
    <mergeCell ref="A30:A32"/>
    <mergeCell ref="B30:B32"/>
    <mergeCell ref="C30:C32"/>
    <mergeCell ref="D30:D32"/>
    <mergeCell ref="G30:G32"/>
    <mergeCell ref="H30:H32"/>
    <mergeCell ref="I30:I32"/>
    <mergeCell ref="A27:A29"/>
    <mergeCell ref="B27:B29"/>
    <mergeCell ref="C27:C29"/>
    <mergeCell ref="D27:D29"/>
    <mergeCell ref="G27:G29"/>
    <mergeCell ref="H22:H24"/>
    <mergeCell ref="I22:I24"/>
    <mergeCell ref="A22:A24"/>
    <mergeCell ref="B22:B24"/>
    <mergeCell ref="C22:C24"/>
    <mergeCell ref="D22:D24"/>
    <mergeCell ref="G22:G24"/>
    <mergeCell ref="H13:H15"/>
    <mergeCell ref="I10:I12"/>
    <mergeCell ref="H10:H12"/>
    <mergeCell ref="I13:I15"/>
    <mergeCell ref="A16:A18"/>
    <mergeCell ref="B16:B18"/>
    <mergeCell ref="C16:C18"/>
    <mergeCell ref="D16:D18"/>
    <mergeCell ref="G16:G18"/>
    <mergeCell ref="H16:H18"/>
    <mergeCell ref="I16:I18"/>
    <mergeCell ref="A13:A15"/>
    <mergeCell ref="B13:B15"/>
    <mergeCell ref="C13:C15"/>
    <mergeCell ref="D13:D15"/>
    <mergeCell ref="G13:G15"/>
    <mergeCell ref="A10:A12"/>
    <mergeCell ref="B10:B12"/>
    <mergeCell ref="C10:C12"/>
    <mergeCell ref="D10:D12"/>
    <mergeCell ref="G10:G12"/>
    <mergeCell ref="I8:I9"/>
    <mergeCell ref="A1:H1"/>
    <mergeCell ref="B2:C2"/>
    <mergeCell ref="B3:C3"/>
    <mergeCell ref="B4:C4"/>
    <mergeCell ref="B5:C5"/>
    <mergeCell ref="B6:C6"/>
    <mergeCell ref="A7:H7"/>
    <mergeCell ref="A8:A9"/>
    <mergeCell ref="B8:B9"/>
    <mergeCell ref="C8:C9"/>
    <mergeCell ref="D8:D9"/>
    <mergeCell ref="E8:E9"/>
    <mergeCell ref="F8:F9"/>
    <mergeCell ref="G8:G9"/>
    <mergeCell ref="H8:H9"/>
    <mergeCell ref="H19:H21"/>
    <mergeCell ref="I19:I21"/>
    <mergeCell ref="A19:A21"/>
    <mergeCell ref="B19:B21"/>
    <mergeCell ref="C19:C21"/>
    <mergeCell ref="D19:D21"/>
    <mergeCell ref="G19:G2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387"/>
  <sheetViews>
    <sheetView tabSelected="1" zoomScale="88" zoomScaleNormal="88" workbookViewId="0">
      <pane ySplit="9" topLeftCell="A196" activePane="bottomLeft" state="frozen"/>
      <selection pane="bottomLeft" activeCell="D217" sqref="D217:D219"/>
    </sheetView>
  </sheetViews>
  <sheetFormatPr defaultRowHeight="15"/>
  <cols>
    <col min="1" max="1" width="13.42578125" customWidth="1"/>
    <col min="2" max="2" width="21.42578125" customWidth="1"/>
    <col min="3" max="3" width="46.85546875" customWidth="1"/>
    <col min="4" max="4" width="48.140625" customWidth="1"/>
    <col min="5" max="5" width="17.7109375" customWidth="1"/>
    <col min="6" max="6" width="16.42578125" customWidth="1"/>
    <col min="7" max="7" width="53.7109375" customWidth="1"/>
    <col min="8" max="8" width="31.85546875" customWidth="1"/>
    <col min="9" max="9" width="27.85546875" customWidth="1"/>
  </cols>
  <sheetData>
    <row r="1" spans="1:9" ht="20.25">
      <c r="A1" s="312" t="s">
        <v>865</v>
      </c>
      <c r="B1" s="312"/>
      <c r="C1" s="312"/>
      <c r="D1" s="312"/>
      <c r="E1" s="312"/>
      <c r="F1" s="312"/>
      <c r="G1" s="312"/>
      <c r="H1" s="312"/>
    </row>
    <row r="2" spans="1:9" ht="18.75">
      <c r="A2" s="12"/>
      <c r="B2" s="310" t="s">
        <v>0</v>
      </c>
      <c r="C2" s="310"/>
      <c r="D2" s="4"/>
      <c r="E2" s="4"/>
      <c r="F2" s="4"/>
      <c r="G2" s="4"/>
      <c r="H2" s="4"/>
    </row>
    <row r="3" spans="1:9" ht="18.75">
      <c r="A3" s="14"/>
      <c r="B3" s="310" t="s">
        <v>1</v>
      </c>
      <c r="C3" s="310"/>
      <c r="D3" s="4"/>
      <c r="E3" s="4"/>
      <c r="F3" s="4"/>
      <c r="G3" s="4"/>
      <c r="H3" s="4"/>
    </row>
    <row r="4" spans="1:9" ht="18.75">
      <c r="A4" s="8"/>
      <c r="B4" s="310" t="s">
        <v>2</v>
      </c>
      <c r="C4" s="310"/>
      <c r="D4" s="4"/>
      <c r="E4" s="4"/>
      <c r="F4" s="4"/>
      <c r="G4" s="4"/>
      <c r="H4" s="4"/>
    </row>
    <row r="5" spans="1:9" ht="18.75">
      <c r="A5" s="7"/>
      <c r="B5" s="310" t="s">
        <v>3</v>
      </c>
      <c r="C5" s="310"/>
      <c r="D5" s="4"/>
      <c r="E5" s="4"/>
      <c r="F5" s="4"/>
      <c r="G5" s="4"/>
      <c r="H5" s="4"/>
    </row>
    <row r="6" spans="1:9" ht="18.75">
      <c r="A6" s="13"/>
      <c r="B6" s="310" t="s">
        <v>4</v>
      </c>
      <c r="C6" s="310"/>
      <c r="D6" s="4"/>
      <c r="E6" s="4"/>
      <c r="F6" s="4"/>
      <c r="G6" s="4"/>
      <c r="H6" s="4"/>
    </row>
    <row r="7" spans="1:9" ht="18.75">
      <c r="A7" s="311"/>
      <c r="B7" s="311"/>
      <c r="C7" s="311"/>
      <c r="D7" s="311"/>
      <c r="E7" s="311"/>
      <c r="F7" s="311"/>
      <c r="G7" s="311"/>
      <c r="H7" s="311"/>
    </row>
    <row r="8" spans="1:9" ht="21" customHeight="1">
      <c r="A8" s="304" t="s">
        <v>5</v>
      </c>
      <c r="B8" s="304" t="s">
        <v>6</v>
      </c>
      <c r="C8" s="304" t="s">
        <v>7</v>
      </c>
      <c r="D8" s="304" t="s">
        <v>8</v>
      </c>
      <c r="E8" s="304" t="s">
        <v>9</v>
      </c>
      <c r="F8" s="304" t="s">
        <v>930</v>
      </c>
      <c r="G8" s="304" t="s">
        <v>10</v>
      </c>
      <c r="H8" s="304" t="s">
        <v>11</v>
      </c>
      <c r="I8" s="304" t="s">
        <v>12</v>
      </c>
    </row>
    <row r="9" spans="1:9" ht="27" customHeight="1">
      <c r="A9" s="305"/>
      <c r="B9" s="305"/>
      <c r="C9" s="305"/>
      <c r="D9" s="305"/>
      <c r="E9" s="305"/>
      <c r="F9" s="305"/>
      <c r="G9" s="305"/>
      <c r="H9" s="305"/>
      <c r="I9" s="305"/>
    </row>
    <row r="10" spans="1:9" ht="109.5" customHeight="1">
      <c r="A10" s="639">
        <v>42797</v>
      </c>
      <c r="B10" s="612" t="s">
        <v>54</v>
      </c>
      <c r="C10" s="642" t="s">
        <v>55</v>
      </c>
      <c r="D10" s="321" t="s">
        <v>60</v>
      </c>
      <c r="E10" s="25" t="s">
        <v>85</v>
      </c>
      <c r="F10" s="25" t="s">
        <v>16</v>
      </c>
      <c r="G10" s="605" t="s">
        <v>698</v>
      </c>
      <c r="H10" s="605"/>
      <c r="I10" s="605" t="s">
        <v>359</v>
      </c>
    </row>
    <row r="11" spans="1:9" ht="132" customHeight="1">
      <c r="A11" s="640"/>
      <c r="B11" s="613"/>
      <c r="C11" s="643"/>
      <c r="D11" s="322"/>
      <c r="E11" s="9" t="s">
        <v>811</v>
      </c>
      <c r="F11" s="9" t="s">
        <v>905</v>
      </c>
      <c r="G11" s="606"/>
      <c r="H11" s="606"/>
      <c r="I11" s="606"/>
    </row>
    <row r="12" spans="1:9" ht="159" customHeight="1">
      <c r="A12" s="641"/>
      <c r="B12" s="614"/>
      <c r="C12" s="644"/>
      <c r="D12" s="323"/>
      <c r="E12" s="9">
        <v>200000</v>
      </c>
      <c r="F12" s="9" t="s">
        <v>18</v>
      </c>
      <c r="G12" s="607"/>
      <c r="H12" s="607"/>
      <c r="I12" s="607"/>
    </row>
    <row r="13" spans="1:9" ht="103.5" customHeight="1">
      <c r="A13" s="639">
        <v>42817</v>
      </c>
      <c r="B13" s="612" t="s">
        <v>63</v>
      </c>
      <c r="C13" s="642" t="s">
        <v>55</v>
      </c>
      <c r="D13" s="321" t="s">
        <v>61</v>
      </c>
      <c r="E13" s="25">
        <v>45273589.640000001</v>
      </c>
      <c r="F13" s="25" t="s">
        <v>16</v>
      </c>
      <c r="G13" s="605" t="s">
        <v>931</v>
      </c>
      <c r="H13" s="605"/>
      <c r="I13" s="605" t="s">
        <v>189</v>
      </c>
    </row>
    <row r="14" spans="1:9" ht="149.25" customHeight="1">
      <c r="A14" s="640"/>
      <c r="B14" s="613"/>
      <c r="C14" s="643"/>
      <c r="D14" s="322"/>
      <c r="E14" s="25">
        <v>9281085.9000000004</v>
      </c>
      <c r="F14" s="25" t="s">
        <v>905</v>
      </c>
      <c r="G14" s="606"/>
      <c r="H14" s="606"/>
      <c r="I14" s="606"/>
    </row>
    <row r="15" spans="1:9" ht="135" customHeight="1">
      <c r="A15" s="640"/>
      <c r="B15" s="613"/>
      <c r="C15" s="643"/>
      <c r="D15" s="322"/>
      <c r="E15" s="25">
        <v>200000</v>
      </c>
      <c r="F15" s="25" t="s">
        <v>18</v>
      </c>
      <c r="G15" s="606"/>
      <c r="H15" s="606"/>
      <c r="I15" s="606"/>
    </row>
    <row r="16" spans="1:9" ht="141" customHeight="1">
      <c r="A16" s="641"/>
      <c r="B16" s="614"/>
      <c r="C16" s="644"/>
      <c r="D16" s="323"/>
      <c r="E16" s="25">
        <v>31156974.98</v>
      </c>
      <c r="F16" s="25" t="s">
        <v>926</v>
      </c>
      <c r="G16" s="607"/>
      <c r="H16" s="607"/>
      <c r="I16" s="607"/>
    </row>
    <row r="17" spans="1:9" ht="150.75" customHeight="1">
      <c r="A17" s="639">
        <v>42844</v>
      </c>
      <c r="B17" s="612" t="s">
        <v>69</v>
      </c>
      <c r="C17" s="642" t="s">
        <v>55</v>
      </c>
      <c r="D17" s="321" t="s">
        <v>68</v>
      </c>
      <c r="E17" s="9" t="s">
        <v>812</v>
      </c>
      <c r="F17" s="9" t="s">
        <v>16</v>
      </c>
      <c r="G17" s="605" t="s">
        <v>689</v>
      </c>
      <c r="H17" s="605"/>
      <c r="I17" s="605"/>
    </row>
    <row r="18" spans="1:9" ht="129.75" customHeight="1">
      <c r="A18" s="640"/>
      <c r="B18" s="613"/>
      <c r="C18" s="643"/>
      <c r="D18" s="322"/>
      <c r="E18" s="9" t="s">
        <v>330</v>
      </c>
      <c r="F18" s="9" t="s">
        <v>905</v>
      </c>
      <c r="G18" s="606"/>
      <c r="H18" s="606"/>
      <c r="I18" s="606"/>
    </row>
    <row r="19" spans="1:9" ht="129" customHeight="1">
      <c r="A19" s="641"/>
      <c r="B19" s="614"/>
      <c r="C19" s="644"/>
      <c r="D19" s="323"/>
      <c r="E19" s="9">
        <v>200000</v>
      </c>
      <c r="F19" s="9" t="s">
        <v>18</v>
      </c>
      <c r="G19" s="607"/>
      <c r="H19" s="607"/>
      <c r="I19" s="607"/>
    </row>
    <row r="20" spans="1:9" ht="93" customHeight="1">
      <c r="A20" s="639">
        <v>42873</v>
      </c>
      <c r="B20" s="612" t="s">
        <v>673</v>
      </c>
      <c r="C20" s="642" t="s">
        <v>55</v>
      </c>
      <c r="D20" s="321" t="s">
        <v>674</v>
      </c>
      <c r="E20" s="25">
        <v>34515085.020000003</v>
      </c>
      <c r="F20" s="25" t="s">
        <v>16</v>
      </c>
      <c r="G20" s="605" t="s">
        <v>1066</v>
      </c>
      <c r="H20" s="605"/>
      <c r="I20" s="605" t="s">
        <v>189</v>
      </c>
    </row>
    <row r="21" spans="1:9" ht="114.75" customHeight="1">
      <c r="A21" s="640"/>
      <c r="B21" s="613"/>
      <c r="C21" s="643"/>
      <c r="D21" s="322"/>
      <c r="E21" s="25" t="s">
        <v>675</v>
      </c>
      <c r="F21" s="25" t="s">
        <v>905</v>
      </c>
      <c r="G21" s="606"/>
      <c r="H21" s="606"/>
      <c r="I21" s="606"/>
    </row>
    <row r="22" spans="1:9" ht="98.25" customHeight="1">
      <c r="A22" s="640"/>
      <c r="B22" s="613"/>
      <c r="C22" s="643"/>
      <c r="D22" s="322"/>
      <c r="E22" s="25">
        <v>19155872.18</v>
      </c>
      <c r="F22" s="25" t="s">
        <v>927</v>
      </c>
      <c r="G22" s="606"/>
      <c r="H22" s="606"/>
      <c r="I22" s="606"/>
    </row>
    <row r="23" spans="1:9" ht="80.25" customHeight="1">
      <c r="A23" s="641"/>
      <c r="B23" s="614"/>
      <c r="C23" s="644"/>
      <c r="D23" s="323"/>
      <c r="E23" s="25">
        <v>200000</v>
      </c>
      <c r="F23" s="25" t="s">
        <v>18</v>
      </c>
      <c r="G23" s="607"/>
      <c r="H23" s="607"/>
      <c r="I23" s="607"/>
    </row>
    <row r="24" spans="1:9" ht="90" customHeight="1">
      <c r="A24" s="639">
        <v>42913</v>
      </c>
      <c r="B24" s="612" t="s">
        <v>89</v>
      </c>
      <c r="C24" s="642" t="s">
        <v>55</v>
      </c>
      <c r="D24" s="321" t="s">
        <v>90</v>
      </c>
      <c r="E24" s="25" t="s">
        <v>105</v>
      </c>
      <c r="F24" s="25" t="s">
        <v>16</v>
      </c>
      <c r="G24" s="605" t="s">
        <v>523</v>
      </c>
      <c r="H24" s="605"/>
      <c r="I24" s="605" t="s">
        <v>360</v>
      </c>
    </row>
    <row r="25" spans="1:9" ht="105" customHeight="1">
      <c r="A25" s="640"/>
      <c r="B25" s="613"/>
      <c r="C25" s="643"/>
      <c r="D25" s="322"/>
      <c r="E25" s="9" t="s">
        <v>522</v>
      </c>
      <c r="F25" s="9" t="s">
        <v>905</v>
      </c>
      <c r="G25" s="606"/>
      <c r="H25" s="606"/>
      <c r="I25" s="606"/>
    </row>
    <row r="26" spans="1:9" ht="107.25" customHeight="1">
      <c r="A26" s="641"/>
      <c r="B26" s="614"/>
      <c r="C26" s="644"/>
      <c r="D26" s="323"/>
      <c r="E26" s="25">
        <v>200000</v>
      </c>
      <c r="F26" s="25" t="s">
        <v>18</v>
      </c>
      <c r="G26" s="607"/>
      <c r="H26" s="607"/>
      <c r="I26" s="607"/>
    </row>
    <row r="27" spans="1:9" ht="67.5" customHeight="1">
      <c r="A27" s="648">
        <v>42933</v>
      </c>
      <c r="B27" s="621" t="s">
        <v>97</v>
      </c>
      <c r="C27" s="651" t="s">
        <v>98</v>
      </c>
      <c r="D27" s="287" t="s">
        <v>185</v>
      </c>
      <c r="E27" s="26" t="s">
        <v>211</v>
      </c>
      <c r="F27" s="26" t="s">
        <v>16</v>
      </c>
      <c r="G27" s="645" t="s">
        <v>210</v>
      </c>
      <c r="H27" s="645"/>
      <c r="I27" s="645" t="s">
        <v>248</v>
      </c>
    </row>
    <row r="28" spans="1:9" ht="60" customHeight="1">
      <c r="A28" s="649"/>
      <c r="B28" s="622"/>
      <c r="C28" s="652"/>
      <c r="D28" s="288"/>
      <c r="E28" s="26" t="s">
        <v>212</v>
      </c>
      <c r="F28" s="26" t="s">
        <v>905</v>
      </c>
      <c r="G28" s="646"/>
      <c r="H28" s="646"/>
      <c r="I28" s="646"/>
    </row>
    <row r="29" spans="1:9" ht="50.25" customHeight="1">
      <c r="A29" s="650"/>
      <c r="B29" s="623"/>
      <c r="C29" s="653"/>
      <c r="D29" s="289"/>
      <c r="E29" s="26">
        <v>200000</v>
      </c>
      <c r="F29" s="26" t="s">
        <v>18</v>
      </c>
      <c r="G29" s="647"/>
      <c r="H29" s="647"/>
      <c r="I29" s="647"/>
    </row>
    <row r="30" spans="1:9" ht="67.5" customHeight="1">
      <c r="A30" s="648">
        <v>42933</v>
      </c>
      <c r="B30" s="621" t="s">
        <v>102</v>
      </c>
      <c r="C30" s="651" t="s">
        <v>103</v>
      </c>
      <c r="D30" s="287" t="s">
        <v>184</v>
      </c>
      <c r="E30" s="26" t="s">
        <v>188</v>
      </c>
      <c r="F30" s="26" t="s">
        <v>16</v>
      </c>
      <c r="G30" s="645" t="s">
        <v>311</v>
      </c>
      <c r="H30" s="645"/>
      <c r="I30" s="645" t="s">
        <v>326</v>
      </c>
    </row>
    <row r="31" spans="1:9" ht="58.5" customHeight="1">
      <c r="A31" s="649"/>
      <c r="B31" s="622"/>
      <c r="C31" s="652"/>
      <c r="D31" s="288"/>
      <c r="E31" s="26" t="s">
        <v>187</v>
      </c>
      <c r="F31" s="26" t="s">
        <v>905</v>
      </c>
      <c r="G31" s="646"/>
      <c r="H31" s="646"/>
      <c r="I31" s="646"/>
    </row>
    <row r="32" spans="1:9" ht="56.25" customHeight="1">
      <c r="A32" s="650"/>
      <c r="B32" s="623"/>
      <c r="C32" s="653"/>
      <c r="D32" s="289"/>
      <c r="E32" s="26" t="s">
        <v>186</v>
      </c>
      <c r="F32" s="26" t="s">
        <v>18</v>
      </c>
      <c r="G32" s="647"/>
      <c r="H32" s="647"/>
      <c r="I32" s="647"/>
    </row>
    <row r="33" spans="1:9" ht="68.25" customHeight="1">
      <c r="A33" s="657">
        <v>43034</v>
      </c>
      <c r="B33" s="276" t="s">
        <v>120</v>
      </c>
      <c r="C33" s="276" t="s">
        <v>55</v>
      </c>
      <c r="D33" s="654" t="s">
        <v>121</v>
      </c>
      <c r="E33" s="71">
        <v>25003414.390000001</v>
      </c>
      <c r="F33" s="72" t="s">
        <v>16</v>
      </c>
      <c r="G33" s="265" t="s">
        <v>585</v>
      </c>
      <c r="H33" s="276" t="s">
        <v>697</v>
      </c>
      <c r="I33" s="265" t="s">
        <v>1103</v>
      </c>
    </row>
    <row r="34" spans="1:9" ht="58.5" customHeight="1">
      <c r="A34" s="658"/>
      <c r="B34" s="277"/>
      <c r="C34" s="277"/>
      <c r="D34" s="655"/>
      <c r="E34" s="71">
        <v>1611085.33</v>
      </c>
      <c r="F34" s="72" t="s">
        <v>905</v>
      </c>
      <c r="G34" s="266"/>
      <c r="H34" s="277"/>
      <c r="I34" s="266"/>
    </row>
    <row r="35" spans="1:9" ht="51" customHeight="1">
      <c r="A35" s="659"/>
      <c r="B35" s="278"/>
      <c r="C35" s="278"/>
      <c r="D35" s="656"/>
      <c r="E35" s="71">
        <v>156073</v>
      </c>
      <c r="F35" s="72" t="s">
        <v>18</v>
      </c>
      <c r="G35" s="267"/>
      <c r="H35" s="278"/>
      <c r="I35" s="267"/>
    </row>
    <row r="36" spans="1:9" ht="50.25" customHeight="1">
      <c r="A36" s="618">
        <v>43062</v>
      </c>
      <c r="B36" s="621" t="s">
        <v>135</v>
      </c>
      <c r="C36" s="660" t="s">
        <v>136</v>
      </c>
      <c r="D36" s="636" t="s">
        <v>137</v>
      </c>
      <c r="E36" s="35">
        <v>179156.73</v>
      </c>
      <c r="F36" s="35" t="s">
        <v>16</v>
      </c>
      <c r="G36" s="624" t="s">
        <v>676</v>
      </c>
      <c r="H36" s="624"/>
      <c r="I36" s="624" t="s">
        <v>234</v>
      </c>
    </row>
    <row r="37" spans="1:9" ht="54" customHeight="1">
      <c r="A37" s="619"/>
      <c r="B37" s="622"/>
      <c r="C37" s="661"/>
      <c r="D37" s="637"/>
      <c r="E37" s="35" t="s">
        <v>233</v>
      </c>
      <c r="F37" s="35" t="s">
        <v>905</v>
      </c>
      <c r="G37" s="625"/>
      <c r="H37" s="625"/>
      <c r="I37" s="625"/>
    </row>
    <row r="38" spans="1:9" ht="57" customHeight="1">
      <c r="A38" s="620"/>
      <c r="B38" s="623"/>
      <c r="C38" s="662"/>
      <c r="D38" s="638"/>
      <c r="E38" s="35" t="s">
        <v>215</v>
      </c>
      <c r="F38" s="35" t="s">
        <v>18</v>
      </c>
      <c r="G38" s="626"/>
      <c r="H38" s="626"/>
      <c r="I38" s="626"/>
    </row>
    <row r="39" spans="1:9" ht="29.25" customHeight="1">
      <c r="A39" s="618">
        <v>43062</v>
      </c>
      <c r="B39" s="621" t="s">
        <v>138</v>
      </c>
      <c r="C39" s="660" t="s">
        <v>139</v>
      </c>
      <c r="D39" s="636" t="s">
        <v>140</v>
      </c>
      <c r="E39" s="35">
        <v>212362.48</v>
      </c>
      <c r="F39" s="35" t="s">
        <v>16</v>
      </c>
      <c r="G39" s="624" t="s">
        <v>240</v>
      </c>
      <c r="H39" s="624" t="s">
        <v>232</v>
      </c>
      <c r="I39" s="624"/>
    </row>
    <row r="40" spans="1:9" ht="35.25" customHeight="1">
      <c r="A40" s="619"/>
      <c r="B40" s="622"/>
      <c r="C40" s="661"/>
      <c r="D40" s="637"/>
      <c r="E40" s="35">
        <v>385543.28</v>
      </c>
      <c r="F40" s="35" t="s">
        <v>905</v>
      </c>
      <c r="G40" s="625"/>
      <c r="H40" s="625"/>
      <c r="I40" s="625"/>
    </row>
    <row r="41" spans="1:9" ht="29.25" customHeight="1">
      <c r="A41" s="620"/>
      <c r="B41" s="623"/>
      <c r="C41" s="662"/>
      <c r="D41" s="638"/>
      <c r="E41" s="35">
        <v>14958</v>
      </c>
      <c r="F41" s="35" t="s">
        <v>18</v>
      </c>
      <c r="G41" s="626"/>
      <c r="H41" s="626"/>
      <c r="I41" s="626"/>
    </row>
    <row r="42" spans="1:9" ht="75" customHeight="1">
      <c r="A42" s="618">
        <v>43062</v>
      </c>
      <c r="B42" s="621" t="s">
        <v>141</v>
      </c>
      <c r="C42" s="660" t="s">
        <v>550</v>
      </c>
      <c r="D42" s="636" t="s">
        <v>300</v>
      </c>
      <c r="E42" s="35" t="s">
        <v>894</v>
      </c>
      <c r="F42" s="35" t="s">
        <v>16</v>
      </c>
      <c r="G42" s="624" t="s">
        <v>895</v>
      </c>
      <c r="H42" s="624"/>
      <c r="I42" s="624" t="s">
        <v>896</v>
      </c>
    </row>
    <row r="43" spans="1:9" ht="75" customHeight="1">
      <c r="A43" s="619"/>
      <c r="B43" s="622"/>
      <c r="C43" s="661"/>
      <c r="D43" s="637"/>
      <c r="E43" s="35" t="s">
        <v>897</v>
      </c>
      <c r="F43" s="35" t="s">
        <v>905</v>
      </c>
      <c r="G43" s="625"/>
      <c r="H43" s="625"/>
      <c r="I43" s="625"/>
    </row>
    <row r="44" spans="1:9" ht="84" customHeight="1">
      <c r="A44" s="620"/>
      <c r="B44" s="623"/>
      <c r="C44" s="662"/>
      <c r="D44" s="638"/>
      <c r="E44" s="35" t="s">
        <v>898</v>
      </c>
      <c r="F44" s="35" t="s">
        <v>18</v>
      </c>
      <c r="G44" s="626"/>
      <c r="H44" s="626"/>
      <c r="I44" s="626"/>
    </row>
    <row r="45" spans="1:9" ht="48.75" customHeight="1">
      <c r="A45" s="618">
        <v>43017</v>
      </c>
      <c r="B45" s="621" t="s">
        <v>142</v>
      </c>
      <c r="C45" s="660" t="s">
        <v>143</v>
      </c>
      <c r="D45" s="636" t="s">
        <v>144</v>
      </c>
      <c r="E45" s="35" t="s">
        <v>223</v>
      </c>
      <c r="F45" s="35" t="s">
        <v>16</v>
      </c>
      <c r="G45" s="624" t="s">
        <v>207</v>
      </c>
      <c r="H45" s="624" t="s">
        <v>301</v>
      </c>
      <c r="I45" s="624"/>
    </row>
    <row r="46" spans="1:9" ht="42.75" customHeight="1">
      <c r="A46" s="619"/>
      <c r="B46" s="622"/>
      <c r="C46" s="661"/>
      <c r="D46" s="637"/>
      <c r="E46" s="35" t="s">
        <v>224</v>
      </c>
      <c r="F46" s="35" t="s">
        <v>905</v>
      </c>
      <c r="G46" s="625"/>
      <c r="H46" s="625"/>
      <c r="I46" s="625"/>
    </row>
    <row r="47" spans="1:9" ht="21.75" customHeight="1">
      <c r="A47" s="620"/>
      <c r="B47" s="623"/>
      <c r="C47" s="662"/>
      <c r="D47" s="638"/>
      <c r="E47" s="35">
        <v>8592</v>
      </c>
      <c r="F47" s="35" t="s">
        <v>18</v>
      </c>
      <c r="G47" s="626"/>
      <c r="H47" s="626"/>
      <c r="I47" s="626"/>
    </row>
    <row r="48" spans="1:9" ht="43.5" customHeight="1">
      <c r="A48" s="618">
        <v>43084</v>
      </c>
      <c r="B48" s="621" t="s">
        <v>145</v>
      </c>
      <c r="C48" s="624" t="s">
        <v>146</v>
      </c>
      <c r="D48" s="636" t="s">
        <v>147</v>
      </c>
      <c r="E48" s="35">
        <v>729517.54</v>
      </c>
      <c r="F48" s="35" t="s">
        <v>16</v>
      </c>
      <c r="G48" s="624" t="s">
        <v>563</v>
      </c>
      <c r="H48" s="624"/>
      <c r="I48" s="624"/>
    </row>
    <row r="49" spans="1:9" ht="50.25" customHeight="1">
      <c r="A49" s="619"/>
      <c r="B49" s="622"/>
      <c r="C49" s="625"/>
      <c r="D49" s="637"/>
      <c r="E49" s="35">
        <v>619572.32999999996</v>
      </c>
      <c r="F49" s="35" t="s">
        <v>905</v>
      </c>
      <c r="G49" s="625"/>
      <c r="H49" s="625"/>
      <c r="I49" s="625"/>
    </row>
    <row r="50" spans="1:9" ht="48.75" customHeight="1">
      <c r="A50" s="620"/>
      <c r="B50" s="623"/>
      <c r="C50" s="626"/>
      <c r="D50" s="638"/>
      <c r="E50" s="35">
        <v>26491</v>
      </c>
      <c r="F50" s="35" t="s">
        <v>18</v>
      </c>
      <c r="G50" s="626"/>
      <c r="H50" s="626"/>
      <c r="I50" s="626"/>
    </row>
    <row r="51" spans="1:9" ht="21" customHeight="1">
      <c r="A51" s="618">
        <v>43087</v>
      </c>
      <c r="B51" s="621" t="s">
        <v>148</v>
      </c>
      <c r="C51" s="624" t="s">
        <v>149</v>
      </c>
      <c r="D51" s="636" t="s">
        <v>150</v>
      </c>
      <c r="E51" s="35">
        <v>44731.4</v>
      </c>
      <c r="F51" s="35" t="s">
        <v>16</v>
      </c>
      <c r="G51" s="624" t="s">
        <v>199</v>
      </c>
      <c r="H51" s="624" t="s">
        <v>301</v>
      </c>
      <c r="I51" s="624"/>
    </row>
    <row r="52" spans="1:9" ht="21" customHeight="1">
      <c r="A52" s="619"/>
      <c r="B52" s="622"/>
      <c r="C52" s="625"/>
      <c r="D52" s="637"/>
      <c r="E52" s="35">
        <v>54998.48</v>
      </c>
      <c r="F52" s="35" t="s">
        <v>905</v>
      </c>
      <c r="G52" s="625"/>
      <c r="H52" s="625"/>
      <c r="I52" s="625"/>
    </row>
    <row r="53" spans="1:9" ht="21" customHeight="1">
      <c r="A53" s="620"/>
      <c r="B53" s="623"/>
      <c r="C53" s="626"/>
      <c r="D53" s="638"/>
      <c r="E53" s="35">
        <v>3989</v>
      </c>
      <c r="F53" s="35" t="s">
        <v>18</v>
      </c>
      <c r="G53" s="626"/>
      <c r="H53" s="626"/>
      <c r="I53" s="626"/>
    </row>
    <row r="54" spans="1:9" ht="19.5" customHeight="1">
      <c r="A54" s="618">
        <v>43088</v>
      </c>
      <c r="B54" s="621" t="s">
        <v>151</v>
      </c>
      <c r="C54" s="624" t="s">
        <v>152</v>
      </c>
      <c r="D54" s="627" t="s">
        <v>153</v>
      </c>
      <c r="E54" s="36">
        <v>8302.18</v>
      </c>
      <c r="F54" s="36" t="s">
        <v>16</v>
      </c>
      <c r="G54" s="624" t="s">
        <v>200</v>
      </c>
      <c r="H54" s="624" t="s">
        <v>481</v>
      </c>
      <c r="I54" s="624"/>
    </row>
    <row r="55" spans="1:9" ht="31.5" customHeight="1">
      <c r="A55" s="619"/>
      <c r="B55" s="622"/>
      <c r="C55" s="625"/>
      <c r="D55" s="634"/>
      <c r="E55" s="36">
        <v>8508.9</v>
      </c>
      <c r="F55" s="36" t="s">
        <v>905</v>
      </c>
      <c r="G55" s="625"/>
      <c r="H55" s="625"/>
      <c r="I55" s="625"/>
    </row>
    <row r="56" spans="1:9" ht="23.25" customHeight="1">
      <c r="A56" s="620"/>
      <c r="B56" s="623"/>
      <c r="C56" s="626"/>
      <c r="D56" s="635"/>
      <c r="E56" s="36">
        <v>2000</v>
      </c>
      <c r="F56" s="36" t="s">
        <v>18</v>
      </c>
      <c r="G56" s="626"/>
      <c r="H56" s="626"/>
      <c r="I56" s="626"/>
    </row>
    <row r="57" spans="1:9" ht="15.75">
      <c r="A57" s="618">
        <v>43088</v>
      </c>
      <c r="B57" s="621" t="s">
        <v>154</v>
      </c>
      <c r="C57" s="624" t="s">
        <v>55</v>
      </c>
      <c r="D57" s="627" t="s">
        <v>155</v>
      </c>
      <c r="E57" s="82">
        <v>1068435.6299999999</v>
      </c>
      <c r="F57" s="82" t="s">
        <v>16</v>
      </c>
      <c r="G57" s="624" t="s">
        <v>193</v>
      </c>
      <c r="H57" s="624" t="s">
        <v>696</v>
      </c>
      <c r="I57" s="624" t="s">
        <v>359</v>
      </c>
    </row>
    <row r="58" spans="1:9" ht="18" customHeight="1">
      <c r="A58" s="619"/>
      <c r="B58" s="622"/>
      <c r="C58" s="625"/>
      <c r="D58" s="634"/>
      <c r="E58" s="36">
        <v>1388570.23</v>
      </c>
      <c r="F58" s="36" t="s">
        <v>905</v>
      </c>
      <c r="G58" s="625"/>
      <c r="H58" s="625"/>
      <c r="I58" s="625"/>
    </row>
    <row r="59" spans="1:9" ht="18" customHeight="1">
      <c r="A59" s="620"/>
      <c r="B59" s="623"/>
      <c r="C59" s="626"/>
      <c r="D59" s="635"/>
      <c r="E59" s="36">
        <v>35285</v>
      </c>
      <c r="F59" s="36" t="s">
        <v>18</v>
      </c>
      <c r="G59" s="626"/>
      <c r="H59" s="626"/>
      <c r="I59" s="626"/>
    </row>
    <row r="60" spans="1:9" ht="35.25" customHeight="1">
      <c r="A60" s="618">
        <v>43088</v>
      </c>
      <c r="B60" s="621" t="s">
        <v>156</v>
      </c>
      <c r="C60" s="624" t="s">
        <v>157</v>
      </c>
      <c r="D60" s="627" t="s">
        <v>158</v>
      </c>
      <c r="E60" s="36">
        <v>103126</v>
      </c>
      <c r="F60" s="36" t="s">
        <v>16</v>
      </c>
      <c r="G60" s="624" t="s">
        <v>194</v>
      </c>
      <c r="H60" s="624" t="s">
        <v>301</v>
      </c>
      <c r="I60" s="624"/>
    </row>
    <row r="61" spans="1:9" ht="20.25" customHeight="1">
      <c r="A61" s="619"/>
      <c r="B61" s="622"/>
      <c r="C61" s="625"/>
      <c r="D61" s="634"/>
      <c r="E61" s="36">
        <v>17290.5</v>
      </c>
      <c r="F61" s="36" t="s">
        <v>905</v>
      </c>
      <c r="G61" s="625"/>
      <c r="H61" s="625"/>
      <c r="I61" s="625"/>
    </row>
    <row r="62" spans="1:9" ht="22.5" customHeight="1">
      <c r="A62" s="620"/>
      <c r="B62" s="623"/>
      <c r="C62" s="626"/>
      <c r="D62" s="635"/>
      <c r="E62" s="36">
        <v>4613</v>
      </c>
      <c r="F62" s="36" t="s">
        <v>18</v>
      </c>
      <c r="G62" s="626"/>
      <c r="H62" s="626"/>
      <c r="I62" s="626"/>
    </row>
    <row r="63" spans="1:9" ht="21.75" customHeight="1">
      <c r="A63" s="618">
        <v>43088</v>
      </c>
      <c r="B63" s="621" t="s">
        <v>159</v>
      </c>
      <c r="C63" s="624" t="s">
        <v>160</v>
      </c>
      <c r="D63" s="627" t="s">
        <v>161</v>
      </c>
      <c r="E63" s="36">
        <v>384813.53</v>
      </c>
      <c r="F63" s="36" t="s">
        <v>16</v>
      </c>
      <c r="G63" s="624" t="s">
        <v>196</v>
      </c>
      <c r="H63" s="624" t="s">
        <v>301</v>
      </c>
      <c r="I63" s="624"/>
    </row>
    <row r="64" spans="1:9" ht="33.75" customHeight="1">
      <c r="A64" s="619"/>
      <c r="B64" s="622"/>
      <c r="C64" s="625"/>
      <c r="D64" s="634"/>
      <c r="E64" s="36" t="s">
        <v>195</v>
      </c>
      <c r="F64" s="36" t="s">
        <v>905</v>
      </c>
      <c r="G64" s="625"/>
      <c r="H64" s="625"/>
      <c r="I64" s="625"/>
    </row>
    <row r="65" spans="1:9" ht="39.75" customHeight="1">
      <c r="A65" s="620"/>
      <c r="B65" s="623"/>
      <c r="C65" s="626"/>
      <c r="D65" s="635"/>
      <c r="E65" s="36">
        <v>24673</v>
      </c>
      <c r="F65" s="36" t="s">
        <v>18</v>
      </c>
      <c r="G65" s="626"/>
      <c r="H65" s="626"/>
      <c r="I65" s="626"/>
    </row>
    <row r="66" spans="1:9" ht="36" customHeight="1">
      <c r="A66" s="618">
        <v>43088</v>
      </c>
      <c r="B66" s="621" t="s">
        <v>162</v>
      </c>
      <c r="C66" s="624" t="s">
        <v>163</v>
      </c>
      <c r="D66" s="627" t="s">
        <v>164</v>
      </c>
      <c r="E66" s="36">
        <v>51723.23</v>
      </c>
      <c r="F66" s="36" t="s">
        <v>16</v>
      </c>
      <c r="G66" s="624" t="s">
        <v>208</v>
      </c>
      <c r="H66" s="624" t="s">
        <v>301</v>
      </c>
      <c r="I66" s="624"/>
    </row>
    <row r="67" spans="1:9" ht="36.75" customHeight="1">
      <c r="A67" s="619"/>
      <c r="B67" s="622"/>
      <c r="C67" s="625"/>
      <c r="D67" s="628"/>
      <c r="E67" s="36">
        <v>80529.45</v>
      </c>
      <c r="F67" s="36" t="s">
        <v>905</v>
      </c>
      <c r="G67" s="625"/>
      <c r="H67" s="625"/>
      <c r="I67" s="625"/>
    </row>
    <row r="68" spans="1:9" ht="48" customHeight="1">
      <c r="A68" s="620"/>
      <c r="B68" s="623"/>
      <c r="C68" s="626"/>
      <c r="D68" s="629"/>
      <c r="E68" s="36">
        <v>4968</v>
      </c>
      <c r="F68" s="36" t="s">
        <v>18</v>
      </c>
      <c r="G68" s="626"/>
      <c r="H68" s="626"/>
      <c r="I68" s="626"/>
    </row>
    <row r="69" spans="1:9" ht="39.75" customHeight="1">
      <c r="A69" s="618">
        <v>43088</v>
      </c>
      <c r="B69" s="621" t="s">
        <v>165</v>
      </c>
      <c r="C69" s="624" t="s">
        <v>166</v>
      </c>
      <c r="D69" s="627" t="s">
        <v>167</v>
      </c>
      <c r="E69" s="82">
        <v>404993.35</v>
      </c>
      <c r="F69" s="82" t="s">
        <v>16</v>
      </c>
      <c r="G69" s="624" t="s">
        <v>373</v>
      </c>
      <c r="H69" s="624"/>
      <c r="I69" s="624" t="s">
        <v>404</v>
      </c>
    </row>
    <row r="70" spans="1:9" ht="38.25" customHeight="1">
      <c r="A70" s="619"/>
      <c r="B70" s="622"/>
      <c r="C70" s="625"/>
      <c r="D70" s="628"/>
      <c r="E70" s="82" t="s">
        <v>374</v>
      </c>
      <c r="F70" s="82" t="s">
        <v>905</v>
      </c>
      <c r="G70" s="625"/>
      <c r="H70" s="625"/>
      <c r="I70" s="625"/>
    </row>
    <row r="71" spans="1:9" ht="33" customHeight="1">
      <c r="A71" s="620"/>
      <c r="B71" s="623"/>
      <c r="C71" s="626"/>
      <c r="D71" s="629"/>
      <c r="E71" s="36">
        <v>39538</v>
      </c>
      <c r="F71" s="36" t="s">
        <v>18</v>
      </c>
      <c r="G71" s="626"/>
      <c r="H71" s="626"/>
      <c r="I71" s="626"/>
    </row>
    <row r="72" spans="1:9" ht="27.75" customHeight="1">
      <c r="A72" s="618">
        <v>43095</v>
      </c>
      <c r="B72" s="621" t="s">
        <v>169</v>
      </c>
      <c r="C72" s="624" t="s">
        <v>168</v>
      </c>
      <c r="D72" s="627" t="s">
        <v>170</v>
      </c>
      <c r="E72" s="36">
        <v>2134509.59</v>
      </c>
      <c r="F72" s="36" t="s">
        <v>16</v>
      </c>
      <c r="G72" s="624" t="s">
        <v>358</v>
      </c>
      <c r="H72" s="624"/>
      <c r="I72" s="624"/>
    </row>
    <row r="73" spans="1:9" ht="39" customHeight="1">
      <c r="A73" s="619"/>
      <c r="B73" s="622"/>
      <c r="C73" s="625"/>
      <c r="D73" s="628"/>
      <c r="E73" s="36">
        <v>151043.78</v>
      </c>
      <c r="F73" s="36" t="s">
        <v>905</v>
      </c>
      <c r="G73" s="625"/>
      <c r="H73" s="625"/>
      <c r="I73" s="625"/>
    </row>
    <row r="74" spans="1:9" ht="39" customHeight="1">
      <c r="A74" s="620"/>
      <c r="B74" s="623"/>
      <c r="C74" s="626"/>
      <c r="D74" s="629"/>
      <c r="E74" s="36">
        <v>34428</v>
      </c>
      <c r="F74" s="36" t="s">
        <v>18</v>
      </c>
      <c r="G74" s="626"/>
      <c r="H74" s="626"/>
      <c r="I74" s="626"/>
    </row>
    <row r="75" spans="1:9" ht="21" customHeight="1">
      <c r="A75" s="663">
        <v>43096</v>
      </c>
      <c r="B75" s="621" t="s">
        <v>171</v>
      </c>
      <c r="C75" s="624" t="s">
        <v>172</v>
      </c>
      <c r="D75" s="627" t="s">
        <v>173</v>
      </c>
      <c r="E75" s="36">
        <v>33456.269999999997</v>
      </c>
      <c r="F75" s="36" t="s">
        <v>16</v>
      </c>
      <c r="G75" s="624" t="s">
        <v>208</v>
      </c>
      <c r="H75" s="624" t="s">
        <v>301</v>
      </c>
      <c r="I75" s="624"/>
    </row>
    <row r="76" spans="1:9" ht="21" customHeight="1">
      <c r="A76" s="664"/>
      <c r="B76" s="621"/>
      <c r="C76" s="624"/>
      <c r="D76" s="627"/>
      <c r="E76" s="36">
        <v>27768.79</v>
      </c>
      <c r="F76" s="36" t="s">
        <v>905</v>
      </c>
      <c r="G76" s="625"/>
      <c r="H76" s="625"/>
      <c r="I76" s="625"/>
    </row>
    <row r="77" spans="1:9" ht="24" customHeight="1">
      <c r="A77" s="665"/>
      <c r="B77" s="623"/>
      <c r="C77" s="626"/>
      <c r="D77" s="629"/>
      <c r="E77" s="36">
        <v>2449</v>
      </c>
      <c r="F77" s="36" t="s">
        <v>18</v>
      </c>
      <c r="G77" s="626"/>
      <c r="H77" s="626"/>
      <c r="I77" s="626"/>
    </row>
    <row r="78" spans="1:9" ht="19.5" customHeight="1">
      <c r="A78" s="618">
        <v>43096</v>
      </c>
      <c r="B78" s="621" t="s">
        <v>175</v>
      </c>
      <c r="C78" s="624" t="s">
        <v>176</v>
      </c>
      <c r="D78" s="627" t="s">
        <v>177</v>
      </c>
      <c r="E78" s="36">
        <v>270275.8</v>
      </c>
      <c r="F78" s="36" t="s">
        <v>16</v>
      </c>
      <c r="G78" s="624" t="s">
        <v>213</v>
      </c>
      <c r="H78" s="624" t="s">
        <v>482</v>
      </c>
      <c r="I78" s="624"/>
    </row>
    <row r="79" spans="1:9" ht="25.5" customHeight="1">
      <c r="A79" s="619"/>
      <c r="B79" s="622"/>
      <c r="C79" s="625"/>
      <c r="D79" s="628"/>
      <c r="E79" s="36">
        <v>211886.72</v>
      </c>
      <c r="F79" s="36" t="s">
        <v>905</v>
      </c>
      <c r="G79" s="625"/>
      <c r="H79" s="625"/>
      <c r="I79" s="625"/>
    </row>
    <row r="80" spans="1:9" ht="20.25" customHeight="1">
      <c r="A80" s="620"/>
      <c r="B80" s="623"/>
      <c r="C80" s="626"/>
      <c r="D80" s="629"/>
      <c r="E80" s="36">
        <v>12643</v>
      </c>
      <c r="F80" s="36" t="s">
        <v>18</v>
      </c>
      <c r="G80" s="626"/>
      <c r="H80" s="626"/>
      <c r="I80" s="626"/>
    </row>
    <row r="81" spans="1:9" ht="24.75" customHeight="1">
      <c r="A81" s="618">
        <v>43109</v>
      </c>
      <c r="B81" s="621" t="s">
        <v>302</v>
      </c>
      <c r="C81" s="624" t="s">
        <v>178</v>
      </c>
      <c r="D81" s="627" t="s">
        <v>179</v>
      </c>
      <c r="E81" s="36">
        <v>335294.96999999997</v>
      </c>
      <c r="F81" s="36" t="s">
        <v>16</v>
      </c>
      <c r="G81" s="624" t="s">
        <v>209</v>
      </c>
      <c r="H81" s="624" t="s">
        <v>483</v>
      </c>
      <c r="I81" s="624"/>
    </row>
    <row r="82" spans="1:9" ht="24" customHeight="1">
      <c r="A82" s="619"/>
      <c r="B82" s="622"/>
      <c r="C82" s="625"/>
      <c r="D82" s="628"/>
      <c r="E82" s="36">
        <v>331693.89</v>
      </c>
      <c r="F82" s="36" t="s">
        <v>905</v>
      </c>
      <c r="G82" s="625"/>
      <c r="H82" s="625"/>
      <c r="I82" s="625"/>
    </row>
    <row r="83" spans="1:9" ht="26.25" customHeight="1">
      <c r="A83" s="620"/>
      <c r="B83" s="623"/>
      <c r="C83" s="626"/>
      <c r="D83" s="629"/>
      <c r="E83" s="36">
        <v>9870</v>
      </c>
      <c r="F83" s="36" t="s">
        <v>18</v>
      </c>
      <c r="G83" s="626"/>
      <c r="H83" s="626"/>
      <c r="I83" s="626"/>
    </row>
    <row r="84" spans="1:9" ht="15.75">
      <c r="A84" s="618">
        <v>43123</v>
      </c>
      <c r="B84" s="621" t="s">
        <v>181</v>
      </c>
      <c r="C84" s="624" t="s">
        <v>182</v>
      </c>
      <c r="D84" s="627" t="s">
        <v>183</v>
      </c>
      <c r="E84" s="36">
        <v>27812.3</v>
      </c>
      <c r="F84" s="36" t="s">
        <v>16</v>
      </c>
      <c r="G84" s="624" t="s">
        <v>214</v>
      </c>
      <c r="H84" s="624" t="s">
        <v>232</v>
      </c>
      <c r="I84" s="624"/>
    </row>
    <row r="85" spans="1:9" ht="15.75">
      <c r="A85" s="619"/>
      <c r="B85" s="622"/>
      <c r="C85" s="625"/>
      <c r="D85" s="628"/>
      <c r="E85" s="36">
        <v>93509.39</v>
      </c>
      <c r="F85" s="36" t="s">
        <v>905</v>
      </c>
      <c r="G85" s="625"/>
      <c r="H85" s="625"/>
      <c r="I85" s="625"/>
    </row>
    <row r="86" spans="1:9" ht="37.5" customHeight="1">
      <c r="A86" s="620"/>
      <c r="B86" s="623"/>
      <c r="C86" s="626"/>
      <c r="D86" s="629"/>
      <c r="E86" s="36">
        <v>4599</v>
      </c>
      <c r="F86" s="36" t="s">
        <v>18</v>
      </c>
      <c r="G86" s="626"/>
      <c r="H86" s="626"/>
      <c r="I86" s="626"/>
    </row>
    <row r="87" spans="1:9" ht="66" customHeight="1">
      <c r="A87" s="46"/>
      <c r="B87" s="51" t="s">
        <v>236</v>
      </c>
      <c r="C87" s="47" t="s">
        <v>237</v>
      </c>
      <c r="D87" s="52" t="s">
        <v>238</v>
      </c>
      <c r="E87" s="48"/>
      <c r="F87" s="49"/>
      <c r="G87" s="50" t="s">
        <v>480</v>
      </c>
      <c r="H87" s="47"/>
      <c r="I87" s="47"/>
    </row>
    <row r="88" spans="1:9" ht="78.75" customHeight="1">
      <c r="A88" s="73">
        <v>43164</v>
      </c>
      <c r="B88" s="74" t="s">
        <v>303</v>
      </c>
      <c r="C88" s="75" t="s">
        <v>239</v>
      </c>
      <c r="D88" s="76" t="s">
        <v>235</v>
      </c>
      <c r="E88" s="71"/>
      <c r="F88" s="72"/>
      <c r="G88" s="75" t="s">
        <v>375</v>
      </c>
      <c r="H88" s="74"/>
      <c r="I88" s="74"/>
    </row>
    <row r="89" spans="1:9" ht="49.5" customHeight="1">
      <c r="A89" s="648">
        <v>43207</v>
      </c>
      <c r="B89" s="621" t="s">
        <v>661</v>
      </c>
      <c r="C89" s="651" t="s">
        <v>98</v>
      </c>
      <c r="D89" s="287" t="s">
        <v>244</v>
      </c>
      <c r="E89" s="26" t="s">
        <v>662</v>
      </c>
      <c r="F89" s="26" t="s">
        <v>16</v>
      </c>
      <c r="G89" s="645" t="s">
        <v>663</v>
      </c>
      <c r="H89" s="262" t="s">
        <v>886</v>
      </c>
      <c r="I89" s="645"/>
    </row>
    <row r="90" spans="1:9" ht="37.5" customHeight="1">
      <c r="A90" s="649"/>
      <c r="B90" s="622"/>
      <c r="C90" s="652"/>
      <c r="D90" s="288"/>
      <c r="E90" s="26" t="s">
        <v>664</v>
      </c>
      <c r="F90" s="26" t="s">
        <v>905</v>
      </c>
      <c r="G90" s="646"/>
      <c r="H90" s="274"/>
      <c r="I90" s="646"/>
    </row>
    <row r="91" spans="1:9" ht="38.25" customHeight="1">
      <c r="A91" s="650"/>
      <c r="B91" s="623"/>
      <c r="C91" s="653"/>
      <c r="D91" s="289"/>
      <c r="E91" s="26">
        <v>200000</v>
      </c>
      <c r="F91" s="26" t="s">
        <v>18</v>
      </c>
      <c r="G91" s="647"/>
      <c r="H91" s="275"/>
      <c r="I91" s="647"/>
    </row>
    <row r="92" spans="1:9" ht="41.25" customHeight="1">
      <c r="A92" s="648">
        <v>43214</v>
      </c>
      <c r="B92" s="621" t="s">
        <v>299</v>
      </c>
      <c r="C92" s="651" t="s">
        <v>103</v>
      </c>
      <c r="D92" s="287" t="s">
        <v>245</v>
      </c>
      <c r="E92" s="26" t="s">
        <v>685</v>
      </c>
      <c r="F92" s="26" t="s">
        <v>16</v>
      </c>
      <c r="G92" s="645" t="s">
        <v>686</v>
      </c>
      <c r="H92" s="262" t="s">
        <v>887</v>
      </c>
      <c r="I92" s="645"/>
    </row>
    <row r="93" spans="1:9" ht="51" customHeight="1">
      <c r="A93" s="649"/>
      <c r="B93" s="622"/>
      <c r="C93" s="652"/>
      <c r="D93" s="288"/>
      <c r="E93" s="26" t="s">
        <v>687</v>
      </c>
      <c r="F93" s="26" t="s">
        <v>905</v>
      </c>
      <c r="G93" s="646"/>
      <c r="H93" s="274"/>
      <c r="I93" s="646"/>
    </row>
    <row r="94" spans="1:9" ht="53.25" customHeight="1">
      <c r="A94" s="650"/>
      <c r="B94" s="623"/>
      <c r="C94" s="653"/>
      <c r="D94" s="289"/>
      <c r="E94" s="26" t="s">
        <v>688</v>
      </c>
      <c r="F94" s="26" t="s">
        <v>18</v>
      </c>
      <c r="G94" s="647"/>
      <c r="H94" s="275"/>
      <c r="I94" s="647"/>
    </row>
    <row r="95" spans="1:9" ht="59.25" customHeight="1">
      <c r="A95" s="648">
        <v>43227</v>
      </c>
      <c r="B95" s="621" t="s">
        <v>313</v>
      </c>
      <c r="C95" s="651" t="s">
        <v>98</v>
      </c>
      <c r="D95" s="287" t="s">
        <v>246</v>
      </c>
      <c r="E95" s="26" t="s">
        <v>815</v>
      </c>
      <c r="F95" s="26" t="s">
        <v>16</v>
      </c>
      <c r="G95" s="645" t="s">
        <v>816</v>
      </c>
      <c r="H95" s="645" t="s">
        <v>944</v>
      </c>
      <c r="I95" s="645" t="s">
        <v>1076</v>
      </c>
    </row>
    <row r="96" spans="1:9" ht="69" customHeight="1">
      <c r="A96" s="649"/>
      <c r="B96" s="622"/>
      <c r="C96" s="652"/>
      <c r="D96" s="288"/>
      <c r="E96" s="26" t="s">
        <v>817</v>
      </c>
      <c r="F96" s="26" t="s">
        <v>905</v>
      </c>
      <c r="G96" s="646"/>
      <c r="H96" s="646"/>
      <c r="I96" s="646"/>
    </row>
    <row r="97" spans="1:9" ht="60.75" customHeight="1">
      <c r="A97" s="650"/>
      <c r="B97" s="623"/>
      <c r="C97" s="653"/>
      <c r="D97" s="289"/>
      <c r="E97" s="26" t="s">
        <v>832</v>
      </c>
      <c r="F97" s="26" t="s">
        <v>18</v>
      </c>
      <c r="G97" s="647"/>
      <c r="H97" s="647"/>
      <c r="I97" s="647"/>
    </row>
    <row r="98" spans="1:9" ht="36" customHeight="1">
      <c r="A98" s="648">
        <v>43227</v>
      </c>
      <c r="B98" s="621" t="s">
        <v>312</v>
      </c>
      <c r="C98" s="651" t="s">
        <v>103</v>
      </c>
      <c r="D98" s="287" t="s">
        <v>247</v>
      </c>
      <c r="E98" s="26" t="s">
        <v>515</v>
      </c>
      <c r="F98" s="26" t="s">
        <v>16</v>
      </c>
      <c r="G98" s="645" t="s">
        <v>516</v>
      </c>
      <c r="H98" s="645" t="s">
        <v>888</v>
      </c>
      <c r="I98" s="645" t="s">
        <v>786</v>
      </c>
    </row>
    <row r="99" spans="1:9" ht="31.5">
      <c r="A99" s="649"/>
      <c r="B99" s="622"/>
      <c r="C99" s="652"/>
      <c r="D99" s="288"/>
      <c r="E99" s="25" t="s">
        <v>517</v>
      </c>
      <c r="F99" s="25" t="s">
        <v>905</v>
      </c>
      <c r="G99" s="646"/>
      <c r="H99" s="646"/>
      <c r="I99" s="646"/>
    </row>
    <row r="100" spans="1:9" ht="31.5">
      <c r="A100" s="650"/>
      <c r="B100" s="623"/>
      <c r="C100" s="653"/>
      <c r="D100" s="289"/>
      <c r="E100" s="25" t="s">
        <v>518</v>
      </c>
      <c r="F100" s="25" t="s">
        <v>18</v>
      </c>
      <c r="G100" s="647"/>
      <c r="H100" s="647"/>
      <c r="I100" s="647"/>
    </row>
    <row r="101" spans="1:9" ht="54" customHeight="1">
      <c r="A101" s="66">
        <v>43208</v>
      </c>
      <c r="B101" s="67" t="s">
        <v>306</v>
      </c>
      <c r="C101" s="67" t="s">
        <v>307</v>
      </c>
      <c r="D101" s="68" t="s">
        <v>308</v>
      </c>
      <c r="E101" s="67"/>
      <c r="F101" s="67"/>
      <c r="G101" s="67" t="s">
        <v>485</v>
      </c>
      <c r="H101" s="67"/>
      <c r="I101" s="67"/>
    </row>
    <row r="102" spans="1:9" ht="15.75">
      <c r="A102" s="618">
        <v>43244</v>
      </c>
      <c r="B102" s="621" t="s">
        <v>411</v>
      </c>
      <c r="C102" s="624" t="s">
        <v>412</v>
      </c>
      <c r="D102" s="627" t="s">
        <v>413</v>
      </c>
      <c r="E102" s="36">
        <v>2526.89</v>
      </c>
      <c r="F102" s="36" t="s">
        <v>16</v>
      </c>
      <c r="G102" s="624" t="s">
        <v>447</v>
      </c>
      <c r="H102" s="624"/>
      <c r="I102" s="624"/>
    </row>
    <row r="103" spans="1:9" ht="15.75">
      <c r="A103" s="619"/>
      <c r="B103" s="622"/>
      <c r="C103" s="625"/>
      <c r="D103" s="628"/>
      <c r="E103" s="36">
        <v>4516.79</v>
      </c>
      <c r="F103" s="36" t="s">
        <v>905</v>
      </c>
      <c r="G103" s="625"/>
      <c r="H103" s="625"/>
      <c r="I103" s="625"/>
    </row>
    <row r="104" spans="1:9" ht="15.75" customHeight="1">
      <c r="A104" s="620"/>
      <c r="B104" s="623"/>
      <c r="C104" s="626"/>
      <c r="D104" s="629"/>
      <c r="E104" s="36">
        <v>2000</v>
      </c>
      <c r="F104" s="36" t="s">
        <v>18</v>
      </c>
      <c r="G104" s="626"/>
      <c r="H104" s="626"/>
      <c r="I104" s="626"/>
    </row>
    <row r="105" spans="1:9" ht="15.75">
      <c r="A105" s="618">
        <v>43236</v>
      </c>
      <c r="B105" s="621" t="s">
        <v>414</v>
      </c>
      <c r="C105" s="624" t="s">
        <v>415</v>
      </c>
      <c r="D105" s="627" t="s">
        <v>416</v>
      </c>
      <c r="E105" s="36">
        <v>76247.11</v>
      </c>
      <c r="F105" s="36" t="s">
        <v>16</v>
      </c>
      <c r="G105" s="624" t="s">
        <v>417</v>
      </c>
      <c r="H105" s="624"/>
      <c r="I105" s="624"/>
    </row>
    <row r="106" spans="1:9" ht="15.75">
      <c r="A106" s="619"/>
      <c r="B106" s="622"/>
      <c r="C106" s="625"/>
      <c r="D106" s="628"/>
      <c r="E106" s="36">
        <v>69587.48</v>
      </c>
      <c r="F106" s="36" t="s">
        <v>905</v>
      </c>
      <c r="G106" s="625"/>
      <c r="H106" s="625"/>
      <c r="I106" s="625"/>
    </row>
    <row r="107" spans="1:9" ht="21.75" customHeight="1">
      <c r="A107" s="620"/>
      <c r="B107" s="623"/>
      <c r="C107" s="626"/>
      <c r="D107" s="629"/>
      <c r="E107" s="36">
        <v>5375</v>
      </c>
      <c r="F107" s="36" t="s">
        <v>18</v>
      </c>
      <c r="G107" s="626"/>
      <c r="H107" s="626"/>
      <c r="I107" s="626"/>
    </row>
    <row r="108" spans="1:9" ht="19.5" customHeight="1">
      <c r="A108" s="618">
        <v>43244</v>
      </c>
      <c r="B108" s="621" t="s">
        <v>418</v>
      </c>
      <c r="C108" s="624" t="s">
        <v>419</v>
      </c>
      <c r="D108" s="627" t="s">
        <v>416</v>
      </c>
      <c r="E108" s="36">
        <v>1352.14</v>
      </c>
      <c r="F108" s="36" t="s">
        <v>16</v>
      </c>
      <c r="G108" s="624" t="s">
        <v>447</v>
      </c>
      <c r="H108" s="624"/>
      <c r="I108" s="624"/>
    </row>
    <row r="109" spans="1:9" ht="20.25" customHeight="1">
      <c r="A109" s="619"/>
      <c r="B109" s="622"/>
      <c r="C109" s="625"/>
      <c r="D109" s="628"/>
      <c r="E109" s="36">
        <v>2161.84</v>
      </c>
      <c r="F109" s="36" t="s">
        <v>905</v>
      </c>
      <c r="G109" s="625"/>
      <c r="H109" s="625"/>
      <c r="I109" s="625"/>
    </row>
    <row r="110" spans="1:9" ht="21.75" customHeight="1">
      <c r="A110" s="620"/>
      <c r="B110" s="623"/>
      <c r="C110" s="626"/>
      <c r="D110" s="629"/>
      <c r="E110" s="36">
        <v>2000</v>
      </c>
      <c r="F110" s="36" t="s">
        <v>18</v>
      </c>
      <c r="G110" s="626"/>
      <c r="H110" s="626"/>
      <c r="I110" s="626"/>
    </row>
    <row r="111" spans="1:9" ht="21.75" customHeight="1">
      <c r="A111" s="618">
        <v>43244</v>
      </c>
      <c r="B111" s="621" t="s">
        <v>420</v>
      </c>
      <c r="C111" s="624" t="s">
        <v>421</v>
      </c>
      <c r="D111" s="627" t="s">
        <v>422</v>
      </c>
      <c r="E111" s="36">
        <v>1690379.09</v>
      </c>
      <c r="F111" s="36" t="s">
        <v>16</v>
      </c>
      <c r="G111" s="624" t="s">
        <v>488</v>
      </c>
      <c r="H111" s="624"/>
      <c r="I111" s="633"/>
    </row>
    <row r="112" spans="1:9" ht="63">
      <c r="A112" s="620"/>
      <c r="B112" s="623"/>
      <c r="C112" s="626"/>
      <c r="D112" s="629"/>
      <c r="E112" s="36" t="s">
        <v>519</v>
      </c>
      <c r="F112" s="36" t="s">
        <v>18</v>
      </c>
      <c r="G112" s="626"/>
      <c r="H112" s="626"/>
      <c r="I112" s="626"/>
    </row>
    <row r="113" spans="1:9" ht="21" customHeight="1">
      <c r="A113" s="618">
        <v>43236</v>
      </c>
      <c r="B113" s="621" t="s">
        <v>423</v>
      </c>
      <c r="C113" s="624" t="s">
        <v>424</v>
      </c>
      <c r="D113" s="627" t="s">
        <v>425</v>
      </c>
      <c r="E113" s="36" t="s">
        <v>426</v>
      </c>
      <c r="F113" s="36" t="s">
        <v>16</v>
      </c>
      <c r="G113" s="624" t="s">
        <v>615</v>
      </c>
      <c r="H113" s="624"/>
      <c r="I113" s="624"/>
    </row>
    <row r="114" spans="1:9" ht="22.5" customHeight="1">
      <c r="A114" s="619"/>
      <c r="B114" s="622"/>
      <c r="C114" s="625"/>
      <c r="D114" s="628"/>
      <c r="E114" s="36" t="s">
        <v>427</v>
      </c>
      <c r="F114" s="36" t="s">
        <v>905</v>
      </c>
      <c r="G114" s="625"/>
      <c r="H114" s="625"/>
      <c r="I114" s="625"/>
    </row>
    <row r="115" spans="1:9" ht="26.25" customHeight="1">
      <c r="A115" s="620"/>
      <c r="B115" s="623"/>
      <c r="C115" s="626"/>
      <c r="D115" s="629"/>
      <c r="E115" s="36" t="s">
        <v>428</v>
      </c>
      <c r="F115" s="36" t="s">
        <v>18</v>
      </c>
      <c r="G115" s="626"/>
      <c r="H115" s="626"/>
      <c r="I115" s="626"/>
    </row>
    <row r="116" spans="1:9" ht="22.5" customHeight="1">
      <c r="A116" s="609">
        <v>43249</v>
      </c>
      <c r="B116" s="612" t="s">
        <v>429</v>
      </c>
      <c r="C116" s="615" t="s">
        <v>430</v>
      </c>
      <c r="D116" s="630" t="s">
        <v>431</v>
      </c>
      <c r="E116" s="84">
        <v>203331.93</v>
      </c>
      <c r="F116" s="84" t="s">
        <v>16</v>
      </c>
      <c r="G116" s="615" t="s">
        <v>755</v>
      </c>
      <c r="H116" s="615"/>
      <c r="I116" s="615"/>
    </row>
    <row r="117" spans="1:9" ht="36" customHeight="1">
      <c r="A117" s="610"/>
      <c r="B117" s="613"/>
      <c r="C117" s="616"/>
      <c r="D117" s="632"/>
      <c r="E117" s="84" t="s">
        <v>454</v>
      </c>
      <c r="F117" s="84" t="s">
        <v>905</v>
      </c>
      <c r="G117" s="616"/>
      <c r="H117" s="616"/>
      <c r="I117" s="616"/>
    </row>
    <row r="118" spans="1:9" ht="24" customHeight="1">
      <c r="A118" s="611"/>
      <c r="B118" s="614"/>
      <c r="C118" s="617"/>
      <c r="D118" s="631"/>
      <c r="E118" s="84">
        <v>7434</v>
      </c>
      <c r="F118" s="84" t="s">
        <v>18</v>
      </c>
      <c r="G118" s="617"/>
      <c r="H118" s="617"/>
      <c r="I118" s="617"/>
    </row>
    <row r="119" spans="1:9" ht="30" customHeight="1">
      <c r="A119" s="609">
        <v>43266</v>
      </c>
      <c r="B119" s="612" t="s">
        <v>432</v>
      </c>
      <c r="C119" s="615" t="s">
        <v>433</v>
      </c>
      <c r="D119" s="630" t="s">
        <v>434</v>
      </c>
      <c r="E119" s="84">
        <v>3188724</v>
      </c>
      <c r="F119" s="84" t="s">
        <v>16</v>
      </c>
      <c r="G119" s="615" t="s">
        <v>487</v>
      </c>
      <c r="H119" s="615"/>
      <c r="I119" s="615"/>
    </row>
    <row r="120" spans="1:9" ht="34.5" customHeight="1">
      <c r="A120" s="611"/>
      <c r="B120" s="614"/>
      <c r="C120" s="617"/>
      <c r="D120" s="631"/>
      <c r="E120" s="84">
        <v>33880.080000000002</v>
      </c>
      <c r="F120" s="84" t="s">
        <v>905</v>
      </c>
      <c r="G120" s="617"/>
      <c r="H120" s="617"/>
      <c r="I120" s="617"/>
    </row>
    <row r="121" spans="1:9" ht="54.75" customHeight="1">
      <c r="A121" s="609">
        <v>43241</v>
      </c>
      <c r="B121" s="612" t="s">
        <v>435</v>
      </c>
      <c r="C121" s="615" t="s">
        <v>436</v>
      </c>
      <c r="D121" s="630" t="s">
        <v>437</v>
      </c>
      <c r="E121" s="84">
        <v>347835.23</v>
      </c>
      <c r="F121" s="84" t="s">
        <v>438</v>
      </c>
      <c r="G121" s="615" t="s">
        <v>590</v>
      </c>
      <c r="H121" s="615"/>
      <c r="I121" s="615"/>
    </row>
    <row r="122" spans="1:9" ht="40.5" customHeight="1">
      <c r="A122" s="610"/>
      <c r="B122" s="613"/>
      <c r="C122" s="616"/>
      <c r="D122" s="632"/>
      <c r="E122" s="84">
        <v>15195.33</v>
      </c>
      <c r="F122" s="84" t="s">
        <v>439</v>
      </c>
      <c r="G122" s="616"/>
      <c r="H122" s="616"/>
      <c r="I122" s="616"/>
    </row>
    <row r="123" spans="1:9" ht="31.5" customHeight="1">
      <c r="A123" s="609">
        <v>43250</v>
      </c>
      <c r="B123" s="612" t="s">
        <v>440</v>
      </c>
      <c r="C123" s="615" t="s">
        <v>441</v>
      </c>
      <c r="D123" s="630" t="s">
        <v>437</v>
      </c>
      <c r="E123" s="84" t="s">
        <v>858</v>
      </c>
      <c r="F123" s="84" t="s">
        <v>438</v>
      </c>
      <c r="G123" s="615" t="s">
        <v>859</v>
      </c>
      <c r="H123" s="615"/>
      <c r="I123" s="615"/>
    </row>
    <row r="124" spans="1:9" ht="36" customHeight="1">
      <c r="A124" s="610"/>
      <c r="B124" s="613"/>
      <c r="C124" s="616"/>
      <c r="D124" s="632"/>
      <c r="E124" s="84" t="s">
        <v>860</v>
      </c>
      <c r="F124" s="84" t="s">
        <v>439</v>
      </c>
      <c r="G124" s="616"/>
      <c r="H124" s="616"/>
      <c r="I124" s="616"/>
    </row>
    <row r="125" spans="1:9" ht="30.75" customHeight="1">
      <c r="A125" s="611"/>
      <c r="B125" s="614"/>
      <c r="C125" s="617"/>
      <c r="D125" s="631"/>
      <c r="E125" s="84">
        <v>9417</v>
      </c>
      <c r="F125" s="84" t="s">
        <v>18</v>
      </c>
      <c r="G125" s="617"/>
      <c r="H125" s="617"/>
      <c r="I125" s="617"/>
    </row>
    <row r="126" spans="1:9" ht="21" customHeight="1">
      <c r="A126" s="618">
        <v>43284</v>
      </c>
      <c r="B126" s="621" t="s">
        <v>410</v>
      </c>
      <c r="C126" s="624" t="s">
        <v>405</v>
      </c>
      <c r="D126" s="627" t="s">
        <v>406</v>
      </c>
      <c r="E126" s="82">
        <v>1090677.78</v>
      </c>
      <c r="F126" s="82" t="s">
        <v>16</v>
      </c>
      <c r="G126" s="624" t="s">
        <v>708</v>
      </c>
      <c r="H126" s="624"/>
      <c r="I126" s="624" t="s">
        <v>359</v>
      </c>
    </row>
    <row r="127" spans="1:9" ht="33.75" customHeight="1">
      <c r="A127" s="619"/>
      <c r="B127" s="622"/>
      <c r="C127" s="625"/>
      <c r="D127" s="628"/>
      <c r="E127" s="36" t="s">
        <v>709</v>
      </c>
      <c r="F127" s="36" t="s">
        <v>905</v>
      </c>
      <c r="G127" s="625"/>
      <c r="H127" s="625"/>
      <c r="I127" s="625"/>
    </row>
    <row r="128" spans="1:9" ht="32.25" customHeight="1">
      <c r="A128" s="620"/>
      <c r="B128" s="623"/>
      <c r="C128" s="626"/>
      <c r="D128" s="629"/>
      <c r="E128" s="36" t="s">
        <v>710</v>
      </c>
      <c r="F128" s="36" t="s">
        <v>18</v>
      </c>
      <c r="G128" s="626"/>
      <c r="H128" s="626"/>
      <c r="I128" s="626"/>
    </row>
    <row r="129" spans="1:9" ht="15.75" customHeight="1">
      <c r="A129" s="618">
        <v>43284</v>
      </c>
      <c r="B129" s="621" t="s">
        <v>407</v>
      </c>
      <c r="C129" s="624" t="s">
        <v>408</v>
      </c>
      <c r="D129" s="627" t="s">
        <v>409</v>
      </c>
      <c r="E129" s="82">
        <v>3896839.63</v>
      </c>
      <c r="F129" s="82" t="s">
        <v>16</v>
      </c>
      <c r="G129" s="624" t="s">
        <v>576</v>
      </c>
      <c r="H129" s="624" t="s">
        <v>1099</v>
      </c>
      <c r="I129" s="624" t="s">
        <v>577</v>
      </c>
    </row>
    <row r="130" spans="1:9" ht="31.5">
      <c r="A130" s="619"/>
      <c r="B130" s="622"/>
      <c r="C130" s="625"/>
      <c r="D130" s="628"/>
      <c r="E130" s="36" t="s">
        <v>578</v>
      </c>
      <c r="F130" s="36" t="s">
        <v>905</v>
      </c>
      <c r="G130" s="625"/>
      <c r="H130" s="625"/>
      <c r="I130" s="625"/>
    </row>
    <row r="131" spans="1:9" ht="31.5">
      <c r="A131" s="620"/>
      <c r="B131" s="623"/>
      <c r="C131" s="626"/>
      <c r="D131" s="629"/>
      <c r="E131" s="36" t="s">
        <v>579</v>
      </c>
      <c r="F131" s="36" t="s">
        <v>18</v>
      </c>
      <c r="G131" s="626"/>
      <c r="H131" s="626"/>
      <c r="I131" s="626"/>
    </row>
    <row r="132" spans="1:9" ht="40.5" customHeight="1">
      <c r="A132" s="648">
        <v>43300</v>
      </c>
      <c r="B132" s="621" t="s">
        <v>446</v>
      </c>
      <c r="C132" s="651" t="s">
        <v>98</v>
      </c>
      <c r="D132" s="287" t="s">
        <v>442</v>
      </c>
      <c r="E132" s="26" t="s">
        <v>681</v>
      </c>
      <c r="F132" s="26" t="s">
        <v>16</v>
      </c>
      <c r="G132" s="645" t="s">
        <v>682</v>
      </c>
      <c r="H132" s="262" t="s">
        <v>951</v>
      </c>
      <c r="I132" s="645" t="s">
        <v>991</v>
      </c>
    </row>
    <row r="133" spans="1:9" ht="45" customHeight="1">
      <c r="A133" s="649"/>
      <c r="B133" s="622"/>
      <c r="C133" s="652"/>
      <c r="D133" s="288"/>
      <c r="E133" s="26" t="s">
        <v>683</v>
      </c>
      <c r="F133" s="26" t="s">
        <v>905</v>
      </c>
      <c r="G133" s="646"/>
      <c r="H133" s="274"/>
      <c r="I133" s="646"/>
    </row>
    <row r="134" spans="1:9" ht="39.75" customHeight="1">
      <c r="A134" s="650"/>
      <c r="B134" s="623"/>
      <c r="C134" s="653"/>
      <c r="D134" s="289"/>
      <c r="E134" s="26" t="s">
        <v>684</v>
      </c>
      <c r="F134" s="26" t="s">
        <v>18</v>
      </c>
      <c r="G134" s="647"/>
      <c r="H134" s="275"/>
      <c r="I134" s="647"/>
    </row>
    <row r="135" spans="1:9" ht="45.75" customHeight="1">
      <c r="A135" s="648">
        <v>43300</v>
      </c>
      <c r="B135" s="621" t="s">
        <v>445</v>
      </c>
      <c r="C135" s="651" t="s">
        <v>103</v>
      </c>
      <c r="D135" s="287" t="s">
        <v>443</v>
      </c>
      <c r="E135" s="26" t="s">
        <v>761</v>
      </c>
      <c r="F135" s="26" t="s">
        <v>16</v>
      </c>
      <c r="G135" s="645" t="s">
        <v>762</v>
      </c>
      <c r="H135" s="645" t="s">
        <v>950</v>
      </c>
      <c r="I135" s="645" t="s">
        <v>992</v>
      </c>
    </row>
    <row r="136" spans="1:9" ht="61.5" customHeight="1">
      <c r="A136" s="649"/>
      <c r="B136" s="622"/>
      <c r="C136" s="652"/>
      <c r="D136" s="288"/>
      <c r="E136" s="26" t="s">
        <v>763</v>
      </c>
      <c r="F136" s="26" t="s">
        <v>905</v>
      </c>
      <c r="G136" s="646"/>
      <c r="H136" s="646"/>
      <c r="I136" s="646"/>
    </row>
    <row r="137" spans="1:9" ht="54.75" customHeight="1">
      <c r="A137" s="650"/>
      <c r="B137" s="623"/>
      <c r="C137" s="653"/>
      <c r="D137" s="289"/>
      <c r="E137" s="26" t="s">
        <v>825</v>
      </c>
      <c r="F137" s="26" t="s">
        <v>18</v>
      </c>
      <c r="G137" s="647"/>
      <c r="H137" s="647"/>
      <c r="I137" s="647"/>
    </row>
    <row r="138" spans="1:9" ht="66.75" customHeight="1">
      <c r="A138" s="94">
        <v>43318</v>
      </c>
      <c r="B138" s="112" t="s">
        <v>478</v>
      </c>
      <c r="C138" s="95" t="s">
        <v>479</v>
      </c>
      <c r="D138" s="113" t="s">
        <v>721</v>
      </c>
      <c r="E138" s="84">
        <v>21906.29</v>
      </c>
      <c r="F138" s="96"/>
      <c r="G138" s="95" t="s">
        <v>722</v>
      </c>
      <c r="H138" s="96"/>
      <c r="I138" s="96"/>
    </row>
    <row r="139" spans="1:9" ht="31.5">
      <c r="A139" s="313">
        <v>43335</v>
      </c>
      <c r="B139" s="269" t="s">
        <v>526</v>
      </c>
      <c r="C139" s="265" t="s">
        <v>527</v>
      </c>
      <c r="D139" s="318" t="s">
        <v>528</v>
      </c>
      <c r="E139" s="30" t="s">
        <v>692</v>
      </c>
      <c r="F139" s="28" t="s">
        <v>16</v>
      </c>
      <c r="G139" s="262" t="s">
        <v>694</v>
      </c>
      <c r="H139" s="262" t="s">
        <v>764</v>
      </c>
      <c r="I139" s="276"/>
    </row>
    <row r="140" spans="1:9" ht="31.5">
      <c r="A140" s="314"/>
      <c r="B140" s="316"/>
      <c r="C140" s="266"/>
      <c r="D140" s="319"/>
      <c r="E140" s="30" t="s">
        <v>693</v>
      </c>
      <c r="F140" s="28" t="s">
        <v>905</v>
      </c>
      <c r="G140" s="274"/>
      <c r="H140" s="274"/>
      <c r="I140" s="277"/>
    </row>
    <row r="141" spans="1:9" ht="15.75">
      <c r="A141" s="315"/>
      <c r="B141" s="317"/>
      <c r="C141" s="267"/>
      <c r="D141" s="320"/>
      <c r="E141" s="27">
        <v>9554</v>
      </c>
      <c r="F141" s="28" t="s">
        <v>18</v>
      </c>
      <c r="G141" s="275"/>
      <c r="H141" s="275"/>
      <c r="I141" s="278"/>
    </row>
    <row r="142" spans="1:9" ht="54.75" customHeight="1">
      <c r="A142" s="313">
        <v>43335</v>
      </c>
      <c r="B142" s="269" t="s">
        <v>529</v>
      </c>
      <c r="C142" s="265" t="s">
        <v>530</v>
      </c>
      <c r="D142" s="318" t="s">
        <v>531</v>
      </c>
      <c r="E142" s="93">
        <v>44925.61</v>
      </c>
      <c r="F142" s="85" t="s">
        <v>16</v>
      </c>
      <c r="G142" s="262" t="s">
        <v>1077</v>
      </c>
      <c r="H142" s="262" t="s">
        <v>1082</v>
      </c>
      <c r="I142" s="265" t="s">
        <v>990</v>
      </c>
    </row>
    <row r="143" spans="1:9" ht="61.5" customHeight="1">
      <c r="A143" s="314"/>
      <c r="B143" s="316"/>
      <c r="C143" s="266"/>
      <c r="D143" s="319"/>
      <c r="E143" s="30" t="s">
        <v>1078</v>
      </c>
      <c r="F143" s="28" t="s">
        <v>905</v>
      </c>
      <c r="G143" s="274"/>
      <c r="H143" s="274"/>
      <c r="I143" s="266"/>
    </row>
    <row r="144" spans="1:9" ht="60.75" customHeight="1">
      <c r="A144" s="315"/>
      <c r="B144" s="317"/>
      <c r="C144" s="267"/>
      <c r="D144" s="320"/>
      <c r="E144" s="30" t="s">
        <v>796</v>
      </c>
      <c r="F144" s="28" t="s">
        <v>18</v>
      </c>
      <c r="G144" s="275"/>
      <c r="H144" s="275"/>
      <c r="I144" s="267"/>
    </row>
    <row r="145" spans="1:9" ht="42" customHeight="1">
      <c r="A145" s="313">
        <v>43335</v>
      </c>
      <c r="B145" s="666" t="s">
        <v>834</v>
      </c>
      <c r="C145" s="265" t="s">
        <v>532</v>
      </c>
      <c r="D145" s="318" t="s">
        <v>533</v>
      </c>
      <c r="E145" s="93">
        <v>228643.9</v>
      </c>
      <c r="F145" s="85" t="s">
        <v>16</v>
      </c>
      <c r="G145" s="262" t="s">
        <v>1047</v>
      </c>
      <c r="H145" s="262" t="s">
        <v>1075</v>
      </c>
      <c r="I145" s="265" t="s">
        <v>889</v>
      </c>
    </row>
    <row r="146" spans="1:9" ht="46.5" customHeight="1">
      <c r="A146" s="314"/>
      <c r="B146" s="316"/>
      <c r="C146" s="266"/>
      <c r="D146" s="319"/>
      <c r="E146" s="30" t="s">
        <v>835</v>
      </c>
      <c r="F146" s="28" t="s">
        <v>905</v>
      </c>
      <c r="G146" s="274"/>
      <c r="H146" s="274"/>
      <c r="I146" s="266"/>
    </row>
    <row r="147" spans="1:9" ht="36" customHeight="1">
      <c r="A147" s="315"/>
      <c r="B147" s="317"/>
      <c r="C147" s="267"/>
      <c r="D147" s="320"/>
      <c r="E147" s="27">
        <v>24030</v>
      </c>
      <c r="F147" s="28" t="s">
        <v>18</v>
      </c>
      <c r="G147" s="275"/>
      <c r="H147" s="275"/>
      <c r="I147" s="267"/>
    </row>
    <row r="148" spans="1:9" ht="31.5" customHeight="1">
      <c r="A148" s="313">
        <v>43335</v>
      </c>
      <c r="B148" s="269" t="s">
        <v>534</v>
      </c>
      <c r="C148" s="265" t="s">
        <v>535</v>
      </c>
      <c r="D148" s="318" t="s">
        <v>536</v>
      </c>
      <c r="E148" s="30">
        <v>88165.3</v>
      </c>
      <c r="F148" s="28" t="s">
        <v>16</v>
      </c>
      <c r="G148" s="262" t="s">
        <v>690</v>
      </c>
      <c r="H148" s="262" t="s">
        <v>870</v>
      </c>
      <c r="I148" s="276"/>
    </row>
    <row r="149" spans="1:9" ht="38.25" customHeight="1">
      <c r="A149" s="314"/>
      <c r="B149" s="316"/>
      <c r="C149" s="266"/>
      <c r="D149" s="319"/>
      <c r="E149" s="30" t="s">
        <v>691</v>
      </c>
      <c r="F149" s="28" t="s">
        <v>905</v>
      </c>
      <c r="G149" s="274"/>
      <c r="H149" s="274"/>
      <c r="I149" s="277"/>
    </row>
    <row r="150" spans="1:9" ht="26.25" customHeight="1">
      <c r="A150" s="315"/>
      <c r="B150" s="317"/>
      <c r="C150" s="267"/>
      <c r="D150" s="320"/>
      <c r="E150" s="27">
        <v>3754</v>
      </c>
      <c r="F150" s="28" t="s">
        <v>18</v>
      </c>
      <c r="G150" s="275"/>
      <c r="H150" s="275"/>
      <c r="I150" s="278"/>
    </row>
    <row r="151" spans="1:9" ht="39.75" customHeight="1">
      <c r="A151" s="313">
        <v>43335</v>
      </c>
      <c r="B151" s="269" t="s">
        <v>537</v>
      </c>
      <c r="C151" s="265" t="s">
        <v>538</v>
      </c>
      <c r="D151" s="318" t="s">
        <v>539</v>
      </c>
      <c r="E151" s="30" t="s">
        <v>586</v>
      </c>
      <c r="F151" s="28" t="s">
        <v>16</v>
      </c>
      <c r="G151" s="262" t="s">
        <v>1028</v>
      </c>
      <c r="H151" s="262"/>
      <c r="I151" s="276"/>
    </row>
    <row r="152" spans="1:9" ht="41.25" customHeight="1">
      <c r="A152" s="314"/>
      <c r="B152" s="316"/>
      <c r="C152" s="266"/>
      <c r="D152" s="319"/>
      <c r="E152" s="30" t="s">
        <v>587</v>
      </c>
      <c r="F152" s="28" t="s">
        <v>905</v>
      </c>
      <c r="G152" s="274"/>
      <c r="H152" s="274"/>
      <c r="I152" s="277"/>
    </row>
    <row r="153" spans="1:9" ht="47.25" customHeight="1">
      <c r="A153" s="315"/>
      <c r="B153" s="317"/>
      <c r="C153" s="267"/>
      <c r="D153" s="320"/>
      <c r="E153" s="30" t="s">
        <v>588</v>
      </c>
      <c r="F153" s="28" t="s">
        <v>18</v>
      </c>
      <c r="G153" s="275"/>
      <c r="H153" s="275"/>
      <c r="I153" s="278"/>
    </row>
    <row r="154" spans="1:9" ht="27.75" customHeight="1">
      <c r="A154" s="313">
        <v>43353</v>
      </c>
      <c r="B154" s="269" t="s">
        <v>570</v>
      </c>
      <c r="C154" s="265" t="s">
        <v>550</v>
      </c>
      <c r="D154" s="318" t="s">
        <v>551</v>
      </c>
      <c r="E154" s="30" t="s">
        <v>923</v>
      </c>
      <c r="F154" s="28" t="s">
        <v>16</v>
      </c>
      <c r="G154" s="262" t="s">
        <v>924</v>
      </c>
      <c r="H154" s="262"/>
      <c r="I154" s="276"/>
    </row>
    <row r="155" spans="1:9" ht="32.25" customHeight="1">
      <c r="A155" s="314"/>
      <c r="B155" s="316"/>
      <c r="C155" s="266"/>
      <c r="D155" s="319"/>
      <c r="E155" s="30" t="s">
        <v>925</v>
      </c>
      <c r="F155" s="28" t="s">
        <v>905</v>
      </c>
      <c r="G155" s="274"/>
      <c r="H155" s="274"/>
      <c r="I155" s="277"/>
    </row>
    <row r="156" spans="1:9" ht="33" customHeight="1">
      <c r="A156" s="315"/>
      <c r="B156" s="317"/>
      <c r="C156" s="267"/>
      <c r="D156" s="320"/>
      <c r="E156" s="27">
        <v>17847</v>
      </c>
      <c r="F156" s="28" t="s">
        <v>18</v>
      </c>
      <c r="G156" s="275"/>
      <c r="H156" s="275"/>
      <c r="I156" s="278"/>
    </row>
    <row r="157" spans="1:9" ht="33" customHeight="1">
      <c r="A157" s="313">
        <v>43353</v>
      </c>
      <c r="B157" s="269" t="s">
        <v>571</v>
      </c>
      <c r="C157" s="265" t="s">
        <v>552</v>
      </c>
      <c r="D157" s="318" t="s">
        <v>553</v>
      </c>
      <c r="E157" s="30" t="s">
        <v>718</v>
      </c>
      <c r="F157" s="28" t="s">
        <v>16</v>
      </c>
      <c r="G157" s="262" t="s">
        <v>982</v>
      </c>
      <c r="H157" s="262" t="s">
        <v>867</v>
      </c>
      <c r="I157" s="276"/>
    </row>
    <row r="158" spans="1:9" ht="33.75" customHeight="1">
      <c r="A158" s="314"/>
      <c r="B158" s="316"/>
      <c r="C158" s="266"/>
      <c r="D158" s="319"/>
      <c r="E158" s="30" t="s">
        <v>719</v>
      </c>
      <c r="F158" s="28" t="s">
        <v>905</v>
      </c>
      <c r="G158" s="274"/>
      <c r="H158" s="274"/>
      <c r="I158" s="277"/>
    </row>
    <row r="159" spans="1:9" ht="31.5" customHeight="1">
      <c r="A159" s="315"/>
      <c r="B159" s="317"/>
      <c r="C159" s="267"/>
      <c r="D159" s="320"/>
      <c r="E159" s="27">
        <v>2000</v>
      </c>
      <c r="F159" s="28" t="s">
        <v>18</v>
      </c>
      <c r="G159" s="275"/>
      <c r="H159" s="275"/>
      <c r="I159" s="278"/>
    </row>
    <row r="160" spans="1:9" ht="33" customHeight="1">
      <c r="A160" s="313">
        <v>43353</v>
      </c>
      <c r="B160" s="269" t="s">
        <v>572</v>
      </c>
      <c r="C160" s="265" t="s">
        <v>554</v>
      </c>
      <c r="D160" s="318" t="s">
        <v>555</v>
      </c>
      <c r="E160" s="30">
        <v>35998.49</v>
      </c>
      <c r="F160" s="28" t="s">
        <v>16</v>
      </c>
      <c r="G160" s="262" t="s">
        <v>852</v>
      </c>
      <c r="H160" s="262" t="s">
        <v>939</v>
      </c>
      <c r="I160" s="276"/>
    </row>
    <row r="161" spans="1:9" ht="31.5">
      <c r="A161" s="314"/>
      <c r="B161" s="316"/>
      <c r="C161" s="266"/>
      <c r="D161" s="319"/>
      <c r="E161" s="30" t="s">
        <v>729</v>
      </c>
      <c r="F161" s="28" t="s">
        <v>905</v>
      </c>
      <c r="G161" s="274"/>
      <c r="H161" s="274"/>
      <c r="I161" s="277"/>
    </row>
    <row r="162" spans="1:9" ht="34.5" customHeight="1">
      <c r="A162" s="315"/>
      <c r="B162" s="317"/>
      <c r="C162" s="267"/>
      <c r="D162" s="320"/>
      <c r="E162" s="27">
        <v>2000</v>
      </c>
      <c r="F162" s="28" t="s">
        <v>18</v>
      </c>
      <c r="G162" s="275"/>
      <c r="H162" s="275"/>
      <c r="I162" s="278"/>
    </row>
    <row r="163" spans="1:9" ht="30.75" customHeight="1">
      <c r="A163" s="313">
        <v>43353</v>
      </c>
      <c r="B163" s="269" t="s">
        <v>573</v>
      </c>
      <c r="C163" s="265" t="s">
        <v>556</v>
      </c>
      <c r="D163" s="318" t="s">
        <v>557</v>
      </c>
      <c r="E163" s="30">
        <v>24546.95</v>
      </c>
      <c r="F163" s="28" t="s">
        <v>16</v>
      </c>
      <c r="G163" s="262" t="s">
        <v>699</v>
      </c>
      <c r="H163" s="262" t="s">
        <v>765</v>
      </c>
      <c r="I163" s="276"/>
    </row>
    <row r="164" spans="1:9" ht="27.75" customHeight="1">
      <c r="A164" s="314"/>
      <c r="B164" s="316"/>
      <c r="C164" s="266"/>
      <c r="D164" s="319"/>
      <c r="E164" s="30">
        <v>11556.81</v>
      </c>
      <c r="F164" s="28" t="s">
        <v>905</v>
      </c>
      <c r="G164" s="274"/>
      <c r="H164" s="274"/>
      <c r="I164" s="277"/>
    </row>
    <row r="165" spans="1:9" ht="30" customHeight="1">
      <c r="A165" s="315"/>
      <c r="B165" s="317"/>
      <c r="C165" s="267"/>
      <c r="D165" s="320"/>
      <c r="E165" s="27">
        <v>2000</v>
      </c>
      <c r="F165" s="28" t="s">
        <v>18</v>
      </c>
      <c r="G165" s="275"/>
      <c r="H165" s="275"/>
      <c r="I165" s="278"/>
    </row>
    <row r="166" spans="1:9" ht="34.5" customHeight="1">
      <c r="A166" s="238">
        <v>43353</v>
      </c>
      <c r="B166" s="608" t="s">
        <v>827</v>
      </c>
      <c r="C166" s="244" t="s">
        <v>568</v>
      </c>
      <c r="D166" s="328" t="s">
        <v>569</v>
      </c>
      <c r="E166" s="121">
        <v>668488.03</v>
      </c>
      <c r="F166" s="122" t="s">
        <v>16</v>
      </c>
      <c r="G166" s="232" t="s">
        <v>1280</v>
      </c>
      <c r="H166" s="232"/>
      <c r="I166" s="235"/>
    </row>
    <row r="167" spans="1:9" ht="48" customHeight="1">
      <c r="A167" s="239"/>
      <c r="B167" s="326"/>
      <c r="C167" s="245"/>
      <c r="D167" s="329"/>
      <c r="E167" s="53" t="s">
        <v>828</v>
      </c>
      <c r="F167" s="54" t="s">
        <v>905</v>
      </c>
      <c r="G167" s="251"/>
      <c r="H167" s="251"/>
      <c r="I167" s="236"/>
    </row>
    <row r="168" spans="1:9" ht="41.25" customHeight="1">
      <c r="A168" s="240"/>
      <c r="B168" s="327"/>
      <c r="C168" s="246"/>
      <c r="D168" s="330"/>
      <c r="E168" s="53" t="s">
        <v>829</v>
      </c>
      <c r="F168" s="54" t="s">
        <v>18</v>
      </c>
      <c r="G168" s="252"/>
      <c r="H168" s="252"/>
      <c r="I168" s="237"/>
    </row>
    <row r="169" spans="1:9" ht="15.75">
      <c r="A169" s="667">
        <v>43355</v>
      </c>
      <c r="B169" s="667"/>
      <c r="C169" s="673" t="s">
        <v>631</v>
      </c>
      <c r="D169" s="676" t="s">
        <v>632</v>
      </c>
      <c r="E169" s="83">
        <v>68128.92</v>
      </c>
      <c r="F169" s="83" t="s">
        <v>16</v>
      </c>
      <c r="G169" s="673"/>
      <c r="H169" s="673"/>
      <c r="I169" s="673"/>
    </row>
    <row r="170" spans="1:9" ht="15.75">
      <c r="A170" s="668"/>
      <c r="B170" s="668"/>
      <c r="C170" s="674"/>
      <c r="D170" s="677"/>
      <c r="E170" s="83">
        <v>27251.57</v>
      </c>
      <c r="F170" s="83" t="s">
        <v>905</v>
      </c>
      <c r="G170" s="674"/>
      <c r="H170" s="674"/>
      <c r="I170" s="674"/>
    </row>
    <row r="171" spans="1:9" ht="15.75">
      <c r="A171" s="669"/>
      <c r="B171" s="669"/>
      <c r="C171" s="675"/>
      <c r="D171" s="678"/>
      <c r="E171" s="83">
        <v>3061</v>
      </c>
      <c r="F171" s="83" t="s">
        <v>18</v>
      </c>
      <c r="G171" s="675"/>
      <c r="H171" s="675"/>
      <c r="I171" s="675"/>
    </row>
    <row r="172" spans="1:9" ht="15.75">
      <c r="A172" s="667">
        <v>43355</v>
      </c>
      <c r="B172" s="667"/>
      <c r="C172" s="673" t="s">
        <v>633</v>
      </c>
      <c r="D172" s="676" t="s">
        <v>632</v>
      </c>
      <c r="E172" s="83">
        <v>311480.90999999997</v>
      </c>
      <c r="F172" s="83" t="s">
        <v>16</v>
      </c>
      <c r="G172" s="673"/>
      <c r="H172" s="673"/>
      <c r="I172" s="673"/>
    </row>
    <row r="173" spans="1:9" ht="15.75">
      <c r="A173" s="668"/>
      <c r="B173" s="668"/>
      <c r="C173" s="674"/>
      <c r="D173" s="677"/>
      <c r="E173" s="83">
        <v>287153.87</v>
      </c>
      <c r="F173" s="83" t="s">
        <v>905</v>
      </c>
      <c r="G173" s="674"/>
      <c r="H173" s="674"/>
      <c r="I173" s="674"/>
    </row>
    <row r="174" spans="1:9" ht="15.75">
      <c r="A174" s="669"/>
      <c r="B174" s="669"/>
      <c r="C174" s="675"/>
      <c r="D174" s="678"/>
      <c r="E174" s="83">
        <v>9186</v>
      </c>
      <c r="F174" s="83" t="s">
        <v>18</v>
      </c>
      <c r="G174" s="675"/>
      <c r="H174" s="675"/>
      <c r="I174" s="675"/>
    </row>
    <row r="175" spans="1:9" ht="15.75">
      <c r="A175" s="667">
        <v>43355</v>
      </c>
      <c r="B175" s="667"/>
      <c r="C175" s="673" t="s">
        <v>634</v>
      </c>
      <c r="D175" s="676" t="s">
        <v>635</v>
      </c>
      <c r="E175" s="83">
        <v>32742.02</v>
      </c>
      <c r="F175" s="83" t="s">
        <v>16</v>
      </c>
      <c r="G175" s="673"/>
      <c r="H175" s="673"/>
      <c r="I175" s="673"/>
    </row>
    <row r="176" spans="1:9" ht="15.75">
      <c r="A176" s="668"/>
      <c r="B176" s="668"/>
      <c r="C176" s="674"/>
      <c r="D176" s="677"/>
      <c r="E176" s="83">
        <v>25814.84</v>
      </c>
      <c r="F176" s="83" t="s">
        <v>905</v>
      </c>
      <c r="G176" s="674"/>
      <c r="H176" s="674"/>
      <c r="I176" s="674"/>
    </row>
    <row r="177" spans="1:9" ht="15.75">
      <c r="A177" s="669"/>
      <c r="B177" s="669"/>
      <c r="C177" s="675"/>
      <c r="D177" s="678"/>
      <c r="E177" s="83">
        <v>1957</v>
      </c>
      <c r="F177" s="83" t="s">
        <v>18</v>
      </c>
      <c r="G177" s="675"/>
      <c r="H177" s="675"/>
      <c r="I177" s="675"/>
    </row>
    <row r="178" spans="1:9" ht="15.75">
      <c r="A178" s="667">
        <v>43355</v>
      </c>
      <c r="B178" s="667"/>
      <c r="C178" s="673" t="s">
        <v>636</v>
      </c>
      <c r="D178" s="676" t="s">
        <v>637</v>
      </c>
      <c r="E178" s="83">
        <v>172129.93</v>
      </c>
      <c r="F178" s="83" t="s">
        <v>16</v>
      </c>
      <c r="G178" s="673"/>
      <c r="H178" s="673"/>
      <c r="I178" s="673"/>
    </row>
    <row r="179" spans="1:9" ht="15.75">
      <c r="A179" s="668"/>
      <c r="B179" s="668"/>
      <c r="C179" s="674"/>
      <c r="D179" s="677"/>
      <c r="E179" s="83">
        <v>135870.82</v>
      </c>
      <c r="F179" s="83" t="s">
        <v>905</v>
      </c>
      <c r="G179" s="674"/>
      <c r="H179" s="674"/>
      <c r="I179" s="674"/>
    </row>
    <row r="180" spans="1:9" ht="15.75">
      <c r="A180" s="669"/>
      <c r="B180" s="669"/>
      <c r="C180" s="675"/>
      <c r="D180" s="678"/>
      <c r="E180" s="83">
        <v>6280</v>
      </c>
      <c r="F180" s="83" t="s">
        <v>18</v>
      </c>
      <c r="G180" s="675"/>
      <c r="H180" s="675"/>
      <c r="I180" s="675"/>
    </row>
    <row r="181" spans="1:9" ht="36" customHeight="1">
      <c r="A181" s="618">
        <v>43361</v>
      </c>
      <c r="B181" s="621" t="s">
        <v>616</v>
      </c>
      <c r="C181" s="624" t="s">
        <v>617</v>
      </c>
      <c r="D181" s="627" t="s">
        <v>618</v>
      </c>
      <c r="E181" s="36" t="s">
        <v>752</v>
      </c>
      <c r="F181" s="36" t="s">
        <v>16</v>
      </c>
      <c r="G181" s="624" t="s">
        <v>753</v>
      </c>
      <c r="H181" s="624"/>
      <c r="I181" s="624"/>
    </row>
    <row r="182" spans="1:9" ht="31.5">
      <c r="A182" s="619"/>
      <c r="B182" s="622"/>
      <c r="C182" s="625"/>
      <c r="D182" s="628"/>
      <c r="E182" s="36" t="s">
        <v>754</v>
      </c>
      <c r="F182" s="36" t="s">
        <v>905</v>
      </c>
      <c r="G182" s="625"/>
      <c r="H182" s="625"/>
      <c r="I182" s="625"/>
    </row>
    <row r="183" spans="1:9" ht="15.75">
      <c r="A183" s="620"/>
      <c r="B183" s="623"/>
      <c r="C183" s="626"/>
      <c r="D183" s="629"/>
      <c r="E183" s="36">
        <v>23122</v>
      </c>
      <c r="F183" s="36" t="s">
        <v>18</v>
      </c>
      <c r="G183" s="626"/>
      <c r="H183" s="626"/>
      <c r="I183" s="626"/>
    </row>
    <row r="184" spans="1:9" ht="15.75" customHeight="1">
      <c r="A184" s="618">
        <v>43361</v>
      </c>
      <c r="B184" s="621" t="s">
        <v>619</v>
      </c>
      <c r="C184" s="624" t="s">
        <v>620</v>
      </c>
      <c r="D184" s="627" t="s">
        <v>621</v>
      </c>
      <c r="E184" s="36">
        <v>131043.45</v>
      </c>
      <c r="F184" s="36" t="s">
        <v>16</v>
      </c>
      <c r="G184" s="382" t="s">
        <v>797</v>
      </c>
      <c r="H184" s="624"/>
      <c r="I184" s="624"/>
    </row>
    <row r="185" spans="1:9" ht="15.75">
      <c r="A185" s="619"/>
      <c r="B185" s="622"/>
      <c r="C185" s="625"/>
      <c r="D185" s="628"/>
      <c r="E185" s="36">
        <v>94065.46</v>
      </c>
      <c r="F185" s="36" t="s">
        <v>905</v>
      </c>
      <c r="G185" s="383"/>
      <c r="H185" s="625"/>
      <c r="I185" s="625"/>
    </row>
    <row r="186" spans="1:9" ht="15.75">
      <c r="A186" s="620"/>
      <c r="B186" s="623"/>
      <c r="C186" s="626"/>
      <c r="D186" s="629"/>
      <c r="E186" s="36">
        <v>7502</v>
      </c>
      <c r="F186" s="36" t="s">
        <v>18</v>
      </c>
      <c r="G186" s="384"/>
      <c r="H186" s="626"/>
      <c r="I186" s="626"/>
    </row>
    <row r="187" spans="1:9" ht="24" customHeight="1">
      <c r="A187" s="667">
        <v>43361</v>
      </c>
      <c r="B187" s="670" t="s">
        <v>622</v>
      </c>
      <c r="C187" s="673" t="s">
        <v>623</v>
      </c>
      <c r="D187" s="676" t="s">
        <v>618</v>
      </c>
      <c r="E187" s="83">
        <v>1053529.04</v>
      </c>
      <c r="F187" s="83" t="s">
        <v>16</v>
      </c>
      <c r="G187" s="673" t="s">
        <v>1100</v>
      </c>
      <c r="H187" s="673"/>
      <c r="I187" s="673"/>
    </row>
    <row r="188" spans="1:9" ht="23.25" customHeight="1">
      <c r="A188" s="668"/>
      <c r="B188" s="671"/>
      <c r="C188" s="674"/>
      <c r="D188" s="677"/>
      <c r="E188" s="83">
        <v>795569.92</v>
      </c>
      <c r="F188" s="83" t="s">
        <v>905</v>
      </c>
      <c r="G188" s="674"/>
      <c r="H188" s="674"/>
      <c r="I188" s="674"/>
    </row>
    <row r="189" spans="1:9" ht="30" customHeight="1">
      <c r="A189" s="669"/>
      <c r="B189" s="672"/>
      <c r="C189" s="675"/>
      <c r="D189" s="678"/>
      <c r="E189" s="83">
        <v>31491</v>
      </c>
      <c r="F189" s="83" t="s">
        <v>18</v>
      </c>
      <c r="G189" s="675"/>
      <c r="H189" s="675"/>
      <c r="I189" s="675"/>
    </row>
    <row r="190" spans="1:9" ht="15.75" customHeight="1">
      <c r="A190" s="618">
        <v>43361</v>
      </c>
      <c r="B190" s="621" t="s">
        <v>624</v>
      </c>
      <c r="C190" s="624" t="s">
        <v>623</v>
      </c>
      <c r="D190" s="627" t="s">
        <v>625</v>
      </c>
      <c r="E190" s="36">
        <v>277194.53999999998</v>
      </c>
      <c r="F190" s="36" t="s">
        <v>16</v>
      </c>
      <c r="G190" s="382" t="s">
        <v>751</v>
      </c>
      <c r="H190" s="624"/>
      <c r="I190" s="624"/>
    </row>
    <row r="191" spans="1:9" ht="15.75">
      <c r="A191" s="619"/>
      <c r="B191" s="622"/>
      <c r="C191" s="625"/>
      <c r="D191" s="628"/>
      <c r="E191" s="36">
        <v>147170.68</v>
      </c>
      <c r="F191" s="36" t="s">
        <v>905</v>
      </c>
      <c r="G191" s="383"/>
      <c r="H191" s="625"/>
      <c r="I191" s="625"/>
    </row>
    <row r="192" spans="1:9" ht="30" customHeight="1">
      <c r="A192" s="620"/>
      <c r="B192" s="623"/>
      <c r="C192" s="626"/>
      <c r="D192" s="629"/>
      <c r="E192" s="36">
        <v>11487</v>
      </c>
      <c r="F192" s="36" t="s">
        <v>18</v>
      </c>
      <c r="G192" s="384"/>
      <c r="H192" s="626"/>
      <c r="I192" s="626"/>
    </row>
    <row r="193" spans="1:9" ht="24" customHeight="1">
      <c r="A193" s="618">
        <v>43362</v>
      </c>
      <c r="B193" s="621" t="s">
        <v>626</v>
      </c>
      <c r="C193" s="624" t="s">
        <v>627</v>
      </c>
      <c r="D193" s="627" t="s">
        <v>628</v>
      </c>
      <c r="E193" s="36">
        <v>118588.98</v>
      </c>
      <c r="F193" s="36" t="s">
        <v>16</v>
      </c>
      <c r="G193" s="382" t="s">
        <v>794</v>
      </c>
      <c r="H193" s="624"/>
      <c r="I193" s="624"/>
    </row>
    <row r="194" spans="1:9" ht="26.25" customHeight="1">
      <c r="A194" s="619"/>
      <c r="B194" s="622"/>
      <c r="C194" s="625"/>
      <c r="D194" s="628"/>
      <c r="E194" s="36">
        <v>97641.24</v>
      </c>
      <c r="F194" s="36" t="s">
        <v>905</v>
      </c>
      <c r="G194" s="383"/>
      <c r="H194" s="625"/>
      <c r="I194" s="625"/>
    </row>
    <row r="195" spans="1:9" ht="21.75" customHeight="1">
      <c r="A195" s="620"/>
      <c r="B195" s="623"/>
      <c r="C195" s="626"/>
      <c r="D195" s="629"/>
      <c r="E195" s="36">
        <v>7325</v>
      </c>
      <c r="F195" s="36" t="s">
        <v>18</v>
      </c>
      <c r="G195" s="384"/>
      <c r="H195" s="626"/>
      <c r="I195" s="626"/>
    </row>
    <row r="196" spans="1:9" ht="28.5" customHeight="1">
      <c r="A196" s="618">
        <v>43362</v>
      </c>
      <c r="B196" s="618" t="s">
        <v>629</v>
      </c>
      <c r="C196" s="624" t="s">
        <v>630</v>
      </c>
      <c r="D196" s="679" t="s">
        <v>928</v>
      </c>
      <c r="E196" s="36" t="s">
        <v>789</v>
      </c>
      <c r="F196" s="36" t="s">
        <v>16</v>
      </c>
      <c r="G196" s="624" t="s">
        <v>790</v>
      </c>
      <c r="H196" s="624"/>
      <c r="I196" s="624" t="s">
        <v>791</v>
      </c>
    </row>
    <row r="197" spans="1:9" ht="31.5">
      <c r="A197" s="619"/>
      <c r="B197" s="619"/>
      <c r="C197" s="625"/>
      <c r="D197" s="680"/>
      <c r="E197" s="36" t="s">
        <v>792</v>
      </c>
      <c r="F197" s="36" t="s">
        <v>905</v>
      </c>
      <c r="G197" s="625"/>
      <c r="H197" s="625"/>
      <c r="I197" s="625"/>
    </row>
    <row r="198" spans="1:9" ht="31.5">
      <c r="A198" s="620"/>
      <c r="B198" s="620"/>
      <c r="C198" s="626"/>
      <c r="D198" s="681"/>
      <c r="E198" s="36" t="s">
        <v>793</v>
      </c>
      <c r="F198" s="36" t="s">
        <v>18</v>
      </c>
      <c r="G198" s="626"/>
      <c r="H198" s="626"/>
      <c r="I198" s="626"/>
    </row>
    <row r="199" spans="1:9" ht="15.75">
      <c r="A199" s="667">
        <v>43363</v>
      </c>
      <c r="B199" s="667"/>
      <c r="C199" s="673" t="s">
        <v>638</v>
      </c>
      <c r="D199" s="676" t="s">
        <v>639</v>
      </c>
      <c r="E199" s="83">
        <v>81852.5</v>
      </c>
      <c r="F199" s="83" t="s">
        <v>16</v>
      </c>
      <c r="G199" s="673"/>
      <c r="H199" s="673"/>
      <c r="I199" s="673"/>
    </row>
    <row r="200" spans="1:9" ht="15.75">
      <c r="A200" s="668"/>
      <c r="B200" s="668"/>
      <c r="C200" s="674"/>
      <c r="D200" s="677"/>
      <c r="E200" s="83">
        <v>215155.46</v>
      </c>
      <c r="F200" s="83" t="s">
        <v>905</v>
      </c>
      <c r="G200" s="674"/>
      <c r="H200" s="674"/>
      <c r="I200" s="674"/>
    </row>
    <row r="201" spans="1:9" ht="15.75">
      <c r="A201" s="669"/>
      <c r="B201" s="669"/>
      <c r="C201" s="675"/>
      <c r="D201" s="678"/>
      <c r="E201" s="83">
        <v>6170</v>
      </c>
      <c r="F201" s="83" t="s">
        <v>18</v>
      </c>
      <c r="G201" s="675"/>
      <c r="H201" s="675"/>
      <c r="I201" s="675"/>
    </row>
    <row r="202" spans="1:9" ht="15.75" customHeight="1">
      <c r="A202" s="667">
        <v>43363</v>
      </c>
      <c r="B202" s="667" t="s">
        <v>640</v>
      </c>
      <c r="C202" s="673" t="s">
        <v>641</v>
      </c>
      <c r="D202" s="676" t="s">
        <v>642</v>
      </c>
      <c r="E202" s="108">
        <v>196614.23</v>
      </c>
      <c r="F202" s="108" t="s">
        <v>16</v>
      </c>
      <c r="G202" s="673" t="s">
        <v>1101</v>
      </c>
      <c r="H202" s="673"/>
      <c r="I202" s="673"/>
    </row>
    <row r="203" spans="1:9" ht="31.5">
      <c r="A203" s="668"/>
      <c r="B203" s="668"/>
      <c r="C203" s="674"/>
      <c r="D203" s="677"/>
      <c r="E203" s="83" t="s">
        <v>813</v>
      </c>
      <c r="F203" s="83" t="s">
        <v>905</v>
      </c>
      <c r="G203" s="674"/>
      <c r="H203" s="674"/>
      <c r="I203" s="674"/>
    </row>
    <row r="204" spans="1:9" ht="31.5">
      <c r="A204" s="669"/>
      <c r="B204" s="669"/>
      <c r="C204" s="675"/>
      <c r="D204" s="678"/>
      <c r="E204" s="83" t="s">
        <v>814</v>
      </c>
      <c r="F204" s="83" t="s">
        <v>18</v>
      </c>
      <c r="G204" s="675"/>
      <c r="H204" s="675"/>
      <c r="I204" s="675"/>
    </row>
    <row r="205" spans="1:9" ht="15.75" customHeight="1">
      <c r="A205" s="618">
        <v>43363</v>
      </c>
      <c r="B205" s="618" t="s">
        <v>643</v>
      </c>
      <c r="C205" s="624" t="s">
        <v>644</v>
      </c>
      <c r="D205" s="627" t="s">
        <v>645</v>
      </c>
      <c r="E205" s="36">
        <v>11656.09</v>
      </c>
      <c r="F205" s="36" t="s">
        <v>16</v>
      </c>
      <c r="G205" s="382" t="s">
        <v>750</v>
      </c>
      <c r="H205" s="624"/>
      <c r="I205" s="624"/>
    </row>
    <row r="206" spans="1:9" ht="15.75">
      <c r="A206" s="619"/>
      <c r="B206" s="619"/>
      <c r="C206" s="625"/>
      <c r="D206" s="628"/>
      <c r="E206" s="36">
        <v>32513.37</v>
      </c>
      <c r="F206" s="36" t="s">
        <v>905</v>
      </c>
      <c r="G206" s="383"/>
      <c r="H206" s="625"/>
      <c r="I206" s="625"/>
    </row>
    <row r="207" spans="1:9" ht="15.75">
      <c r="A207" s="620"/>
      <c r="B207" s="620"/>
      <c r="C207" s="626"/>
      <c r="D207" s="629"/>
      <c r="E207" s="36">
        <v>2000</v>
      </c>
      <c r="F207" s="36" t="s">
        <v>18</v>
      </c>
      <c r="G207" s="384"/>
      <c r="H207" s="626"/>
      <c r="I207" s="626"/>
    </row>
    <row r="208" spans="1:9" ht="15.75" customHeight="1">
      <c r="A208" s="618">
        <v>43364</v>
      </c>
      <c r="B208" s="618" t="s">
        <v>646</v>
      </c>
      <c r="C208" s="624" t="s">
        <v>647</v>
      </c>
      <c r="D208" s="627" t="s">
        <v>648</v>
      </c>
      <c r="E208" s="36">
        <v>744479.27</v>
      </c>
      <c r="F208" s="36" t="s">
        <v>16</v>
      </c>
      <c r="G208" s="624" t="s">
        <v>831</v>
      </c>
      <c r="H208" s="624" t="s">
        <v>1102</v>
      </c>
      <c r="I208" s="624"/>
    </row>
    <row r="209" spans="1:9" ht="15.75">
      <c r="A209" s="619"/>
      <c r="B209" s="619"/>
      <c r="C209" s="625"/>
      <c r="D209" s="628"/>
      <c r="E209" s="36">
        <v>728099.37</v>
      </c>
      <c r="F209" s="36" t="s">
        <v>905</v>
      </c>
      <c r="G209" s="625"/>
      <c r="H209" s="625"/>
      <c r="I209" s="625"/>
    </row>
    <row r="210" spans="1:9" ht="15.75">
      <c r="A210" s="620"/>
      <c r="B210" s="620"/>
      <c r="C210" s="626"/>
      <c r="D210" s="629"/>
      <c r="E210" s="36">
        <v>27726</v>
      </c>
      <c r="F210" s="36" t="s">
        <v>18</v>
      </c>
      <c r="G210" s="626"/>
      <c r="H210" s="626"/>
      <c r="I210" s="626"/>
    </row>
    <row r="211" spans="1:9" ht="15.75" customHeight="1">
      <c r="A211" s="259">
        <v>43524</v>
      </c>
      <c r="B211" s="260" t="s">
        <v>948</v>
      </c>
      <c r="C211" s="261" t="s">
        <v>55</v>
      </c>
      <c r="D211" s="321" t="s">
        <v>956</v>
      </c>
      <c r="E211" s="9">
        <v>188015.56</v>
      </c>
      <c r="F211" s="9" t="s">
        <v>608</v>
      </c>
      <c r="G211" s="325" t="s">
        <v>1096</v>
      </c>
      <c r="H211" s="325"/>
      <c r="I211" s="325"/>
    </row>
    <row r="212" spans="1:9" ht="15.75">
      <c r="A212" s="259"/>
      <c r="B212" s="260"/>
      <c r="C212" s="261"/>
      <c r="D212" s="322"/>
      <c r="E212" s="9">
        <v>47008.4</v>
      </c>
      <c r="F212" s="9" t="s">
        <v>929</v>
      </c>
      <c r="G212" s="325"/>
      <c r="H212" s="325"/>
      <c r="I212" s="325"/>
    </row>
    <row r="213" spans="1:9" ht="15.75">
      <c r="A213" s="259"/>
      <c r="B213" s="260"/>
      <c r="C213" s="261"/>
      <c r="D213" s="323"/>
      <c r="E213" s="9">
        <v>7700</v>
      </c>
      <c r="F213" s="9" t="s">
        <v>18</v>
      </c>
      <c r="G213" s="325"/>
      <c r="H213" s="325"/>
      <c r="I213" s="325"/>
    </row>
    <row r="214" spans="1:9" ht="30" customHeight="1">
      <c r="A214" s="259">
        <v>43524</v>
      </c>
      <c r="B214" s="260" t="s">
        <v>949</v>
      </c>
      <c r="C214" s="261" t="s">
        <v>55</v>
      </c>
      <c r="D214" s="321" t="s">
        <v>957</v>
      </c>
      <c r="E214" s="9">
        <v>12465153.609999999</v>
      </c>
      <c r="F214" s="9" t="s">
        <v>16</v>
      </c>
      <c r="G214" s="302" t="s">
        <v>1358</v>
      </c>
      <c r="H214" s="325"/>
      <c r="I214" s="325"/>
    </row>
    <row r="215" spans="1:9" ht="21" customHeight="1">
      <c r="A215" s="259"/>
      <c r="B215" s="260"/>
      <c r="C215" s="261"/>
      <c r="D215" s="322"/>
      <c r="E215" s="9">
        <v>508572.63</v>
      </c>
      <c r="F215" s="9" t="s">
        <v>929</v>
      </c>
      <c r="G215" s="324"/>
      <c r="H215" s="325"/>
      <c r="I215" s="325"/>
    </row>
    <row r="216" spans="1:9" ht="25.5" customHeight="1">
      <c r="A216" s="259"/>
      <c r="B216" s="260"/>
      <c r="C216" s="261"/>
      <c r="D216" s="323"/>
      <c r="E216" s="9">
        <v>87869</v>
      </c>
      <c r="F216" s="9" t="s">
        <v>18</v>
      </c>
      <c r="G216" s="303"/>
      <c r="H216" s="325"/>
      <c r="I216" s="325"/>
    </row>
    <row r="217" spans="1:9" ht="21.75" customHeight="1">
      <c r="A217" s="313">
        <v>43536</v>
      </c>
      <c r="B217" s="269" t="s">
        <v>969</v>
      </c>
      <c r="C217" s="265" t="s">
        <v>952</v>
      </c>
      <c r="D217" s="318" t="s">
        <v>953</v>
      </c>
      <c r="E217" s="93">
        <v>112429.21</v>
      </c>
      <c r="F217" s="85" t="s">
        <v>16</v>
      </c>
      <c r="G217" s="283" t="s">
        <v>1267</v>
      </c>
      <c r="H217" s="262"/>
      <c r="I217" s="265" t="s">
        <v>1268</v>
      </c>
    </row>
    <row r="218" spans="1:9" ht="31.5">
      <c r="A218" s="314"/>
      <c r="B218" s="316"/>
      <c r="C218" s="266"/>
      <c r="D218" s="319"/>
      <c r="E218" s="30" t="s">
        <v>1073</v>
      </c>
      <c r="F218" s="28" t="s">
        <v>905</v>
      </c>
      <c r="G218" s="283"/>
      <c r="H218" s="274"/>
      <c r="I218" s="266"/>
    </row>
    <row r="219" spans="1:9" ht="31.5">
      <c r="A219" s="315"/>
      <c r="B219" s="317"/>
      <c r="C219" s="267"/>
      <c r="D219" s="320"/>
      <c r="E219" s="30" t="s">
        <v>1269</v>
      </c>
      <c r="F219" s="28" t="s">
        <v>18</v>
      </c>
      <c r="G219" s="283"/>
      <c r="H219" s="275"/>
      <c r="I219" s="267"/>
    </row>
    <row r="220" spans="1:9" ht="15.75">
      <c r="A220" s="238">
        <v>43536</v>
      </c>
      <c r="B220" s="241" t="s">
        <v>970</v>
      </c>
      <c r="C220" s="244" t="s">
        <v>954</v>
      </c>
      <c r="D220" s="328" t="s">
        <v>955</v>
      </c>
      <c r="E220" s="53">
        <v>744312.63</v>
      </c>
      <c r="F220" s="54" t="s">
        <v>16</v>
      </c>
      <c r="G220" s="232" t="s">
        <v>1083</v>
      </c>
      <c r="H220" s="232"/>
      <c r="I220" s="244"/>
    </row>
    <row r="221" spans="1:9" ht="15.75">
      <c r="A221" s="239"/>
      <c r="B221" s="326"/>
      <c r="C221" s="245"/>
      <c r="D221" s="329"/>
      <c r="E221" s="53">
        <v>2881594.24</v>
      </c>
      <c r="F221" s="54" t="s">
        <v>905</v>
      </c>
      <c r="G221" s="251"/>
      <c r="H221" s="251"/>
      <c r="I221" s="245"/>
    </row>
    <row r="222" spans="1:9" ht="15.75">
      <c r="A222" s="240"/>
      <c r="B222" s="327"/>
      <c r="C222" s="246"/>
      <c r="D222" s="330"/>
      <c r="E222" s="40">
        <v>41130</v>
      </c>
      <c r="F222" s="54" t="s">
        <v>18</v>
      </c>
      <c r="G222" s="252"/>
      <c r="H222" s="252"/>
      <c r="I222" s="246"/>
    </row>
    <row r="223" spans="1:9">
      <c r="A223" s="590"/>
      <c r="B223" s="418" t="s">
        <v>1104</v>
      </c>
      <c r="C223" s="414" t="s">
        <v>1105</v>
      </c>
      <c r="D223" s="414" t="s">
        <v>1106</v>
      </c>
      <c r="E223" s="149">
        <v>4489194.38</v>
      </c>
      <c r="F223" s="149" t="s">
        <v>16</v>
      </c>
      <c r="G223" s="593" t="s">
        <v>1107</v>
      </c>
      <c r="H223" s="593" t="s">
        <v>1108</v>
      </c>
      <c r="I223" s="596"/>
    </row>
    <row r="224" spans="1:9">
      <c r="A224" s="591"/>
      <c r="B224" s="419"/>
      <c r="C224" s="420"/>
      <c r="D224" s="420"/>
      <c r="E224" s="149">
        <v>1202.8399999999999</v>
      </c>
      <c r="F224" s="149" t="s">
        <v>937</v>
      </c>
      <c r="G224" s="594"/>
      <c r="H224" s="594"/>
      <c r="I224" s="597"/>
    </row>
    <row r="225" spans="1:9">
      <c r="A225" s="592"/>
      <c r="B225" s="467"/>
      <c r="C225" s="415"/>
      <c r="D225" s="415"/>
      <c r="E225" s="149"/>
      <c r="F225" s="149" t="s">
        <v>18</v>
      </c>
      <c r="G225" s="595"/>
      <c r="H225" s="595"/>
      <c r="I225" s="598"/>
    </row>
    <row r="226" spans="1:9">
      <c r="A226" s="599"/>
      <c r="B226" s="551" t="s">
        <v>622</v>
      </c>
      <c r="C226" s="405" t="s">
        <v>623</v>
      </c>
      <c r="D226" s="405" t="s">
        <v>628</v>
      </c>
      <c r="E226" s="150">
        <v>1053529.04</v>
      </c>
      <c r="F226" s="150" t="s">
        <v>16</v>
      </c>
      <c r="G226" s="575" t="s">
        <v>1109</v>
      </c>
      <c r="H226" s="602"/>
      <c r="I226" s="602"/>
    </row>
    <row r="227" spans="1:9">
      <c r="A227" s="600"/>
      <c r="B227" s="552"/>
      <c r="C227" s="406"/>
      <c r="D227" s="406"/>
      <c r="E227" s="150">
        <v>795569.92</v>
      </c>
      <c r="F227" s="150" t="s">
        <v>937</v>
      </c>
      <c r="G227" s="576"/>
      <c r="H227" s="603"/>
      <c r="I227" s="603"/>
    </row>
    <row r="228" spans="1:9">
      <c r="A228" s="601"/>
      <c r="B228" s="553"/>
      <c r="C228" s="407"/>
      <c r="D228" s="407"/>
      <c r="E228" s="150"/>
      <c r="F228" s="150" t="s">
        <v>18</v>
      </c>
      <c r="G228" s="577"/>
      <c r="H228" s="604"/>
      <c r="I228" s="604"/>
    </row>
    <row r="229" spans="1:9">
      <c r="A229" s="569"/>
      <c r="B229" s="572" t="s">
        <v>640</v>
      </c>
      <c r="C229" s="491" t="s">
        <v>641</v>
      </c>
      <c r="D229" s="494" t="s">
        <v>642</v>
      </c>
      <c r="E229" s="151">
        <v>196614.23</v>
      </c>
      <c r="F229" s="152" t="s">
        <v>16</v>
      </c>
      <c r="G229" s="575" t="s">
        <v>1311</v>
      </c>
      <c r="H229" s="578"/>
      <c r="I229" s="578"/>
    </row>
    <row r="230" spans="1:9">
      <c r="A230" s="570"/>
      <c r="B230" s="573"/>
      <c r="C230" s="492"/>
      <c r="D230" s="495"/>
      <c r="E230" s="151">
        <v>322281.51</v>
      </c>
      <c r="F230" s="152" t="s">
        <v>937</v>
      </c>
      <c r="G230" s="576"/>
      <c r="H230" s="579"/>
      <c r="I230" s="579"/>
    </row>
    <row r="231" spans="1:9">
      <c r="A231" s="571"/>
      <c r="B231" s="574"/>
      <c r="C231" s="493"/>
      <c r="D231" s="496"/>
      <c r="E231" s="151"/>
      <c r="F231" s="152" t="s">
        <v>18</v>
      </c>
      <c r="G231" s="577"/>
      <c r="H231" s="580"/>
      <c r="I231" s="580"/>
    </row>
    <row r="232" spans="1:9">
      <c r="A232" s="581"/>
      <c r="B232" s="527" t="s">
        <v>1312</v>
      </c>
      <c r="C232" s="530" t="s">
        <v>1313</v>
      </c>
      <c r="D232" s="533" t="s">
        <v>1314</v>
      </c>
      <c r="E232" s="153">
        <v>52045.440000000002</v>
      </c>
      <c r="F232" s="154" t="s">
        <v>16</v>
      </c>
      <c r="G232" s="584" t="s">
        <v>1315</v>
      </c>
      <c r="H232" s="587"/>
      <c r="I232" s="587"/>
    </row>
    <row r="233" spans="1:9">
      <c r="A233" s="582"/>
      <c r="B233" s="528"/>
      <c r="C233" s="531"/>
      <c r="D233" s="534"/>
      <c r="E233" s="153">
        <v>66200.56</v>
      </c>
      <c r="F233" s="154" t="s">
        <v>937</v>
      </c>
      <c r="G233" s="585"/>
      <c r="H233" s="588"/>
      <c r="I233" s="588"/>
    </row>
    <row r="234" spans="1:9">
      <c r="A234" s="583"/>
      <c r="B234" s="529"/>
      <c r="C234" s="532"/>
      <c r="D234" s="535"/>
      <c r="E234" s="153"/>
      <c r="F234" s="154" t="s">
        <v>18</v>
      </c>
      <c r="G234" s="586"/>
      <c r="H234" s="589"/>
      <c r="I234" s="589"/>
    </row>
    <row r="235" spans="1:9">
      <c r="A235" s="548"/>
      <c r="B235" s="551" t="s">
        <v>1316</v>
      </c>
      <c r="C235" s="554" t="s">
        <v>1110</v>
      </c>
      <c r="D235" s="405" t="s">
        <v>648</v>
      </c>
      <c r="E235" s="155">
        <v>744479.27</v>
      </c>
      <c r="F235" s="155" t="s">
        <v>16</v>
      </c>
      <c r="G235" s="557" t="s">
        <v>1317</v>
      </c>
      <c r="H235" s="449" t="s">
        <v>1102</v>
      </c>
      <c r="I235" s="449"/>
    </row>
    <row r="236" spans="1:9">
      <c r="A236" s="549"/>
      <c r="B236" s="552"/>
      <c r="C236" s="555"/>
      <c r="D236" s="406"/>
      <c r="E236" s="155">
        <v>728099.37</v>
      </c>
      <c r="F236" s="155" t="s">
        <v>937</v>
      </c>
      <c r="G236" s="558"/>
      <c r="H236" s="450"/>
      <c r="I236" s="450"/>
    </row>
    <row r="237" spans="1:9">
      <c r="A237" s="550"/>
      <c r="B237" s="553"/>
      <c r="C237" s="556"/>
      <c r="D237" s="407"/>
      <c r="E237" s="155"/>
      <c r="F237" s="155" t="s">
        <v>18</v>
      </c>
      <c r="G237" s="559"/>
      <c r="H237" s="451"/>
      <c r="I237" s="451"/>
    </row>
    <row r="238" spans="1:9">
      <c r="A238" s="560"/>
      <c r="B238" s="471" t="s">
        <v>1318</v>
      </c>
      <c r="C238" s="563" t="s">
        <v>1319</v>
      </c>
      <c r="D238" s="434" t="s">
        <v>1320</v>
      </c>
      <c r="E238" s="156">
        <v>84636.84</v>
      </c>
      <c r="F238" s="156" t="s">
        <v>16</v>
      </c>
      <c r="G238" s="566" t="s">
        <v>1321</v>
      </c>
      <c r="H238" s="566" t="s">
        <v>1114</v>
      </c>
      <c r="I238" s="545"/>
    </row>
    <row r="239" spans="1:9">
      <c r="A239" s="561"/>
      <c r="B239" s="472"/>
      <c r="C239" s="564"/>
      <c r="D239" s="435"/>
      <c r="E239" s="156">
        <v>126955.26</v>
      </c>
      <c r="F239" s="156" t="s">
        <v>937</v>
      </c>
      <c r="G239" s="567"/>
      <c r="H239" s="567"/>
      <c r="I239" s="546"/>
    </row>
    <row r="240" spans="1:9">
      <c r="A240" s="562"/>
      <c r="B240" s="473"/>
      <c r="C240" s="565"/>
      <c r="D240" s="436"/>
      <c r="E240" s="157"/>
      <c r="F240" s="158" t="s">
        <v>18</v>
      </c>
      <c r="G240" s="568"/>
      <c r="H240" s="568"/>
      <c r="I240" s="547"/>
    </row>
    <row r="241" spans="1:9">
      <c r="A241" s="521"/>
      <c r="B241" s="455" t="s">
        <v>1111</v>
      </c>
      <c r="C241" s="414" t="s">
        <v>1112</v>
      </c>
      <c r="D241" s="414" t="s">
        <v>1113</v>
      </c>
      <c r="E241" s="159">
        <v>7382.23</v>
      </c>
      <c r="F241" s="160" t="s">
        <v>16</v>
      </c>
      <c r="G241" s="393" t="s">
        <v>1322</v>
      </c>
      <c r="H241" s="393" t="s">
        <v>1114</v>
      </c>
      <c r="I241" s="161"/>
    </row>
    <row r="242" spans="1:9">
      <c r="A242" s="522"/>
      <c r="B242" s="456"/>
      <c r="C242" s="478"/>
      <c r="D242" s="420"/>
      <c r="E242" s="159">
        <v>23290.65</v>
      </c>
      <c r="F242" s="160" t="s">
        <v>937</v>
      </c>
      <c r="G242" s="394"/>
      <c r="H242" s="394"/>
      <c r="I242" s="161"/>
    </row>
    <row r="243" spans="1:9">
      <c r="A243" s="523"/>
      <c r="B243" s="457"/>
      <c r="C243" s="479"/>
      <c r="D243" s="415"/>
      <c r="E243" s="159"/>
      <c r="F243" s="160" t="s">
        <v>18</v>
      </c>
      <c r="G243" s="395"/>
      <c r="H243" s="395"/>
      <c r="I243" s="161"/>
    </row>
    <row r="244" spans="1:9">
      <c r="A244" s="521"/>
      <c r="B244" s="455" t="s">
        <v>1115</v>
      </c>
      <c r="C244" s="414" t="s">
        <v>623</v>
      </c>
      <c r="D244" s="414" t="s">
        <v>1116</v>
      </c>
      <c r="E244" s="159">
        <v>801023.86</v>
      </c>
      <c r="F244" s="160" t="s">
        <v>16</v>
      </c>
      <c r="G244" s="393" t="s">
        <v>1117</v>
      </c>
      <c r="H244" s="393" t="s">
        <v>1114</v>
      </c>
      <c r="I244" s="461"/>
    </row>
    <row r="245" spans="1:9">
      <c r="A245" s="522"/>
      <c r="B245" s="456"/>
      <c r="C245" s="420"/>
      <c r="D245" s="420"/>
      <c r="E245" s="159">
        <v>1782664.89</v>
      </c>
      <c r="F245" s="160" t="s">
        <v>937</v>
      </c>
      <c r="G245" s="394"/>
      <c r="H245" s="394"/>
      <c r="I245" s="462"/>
    </row>
    <row r="246" spans="1:9">
      <c r="A246" s="523"/>
      <c r="B246" s="457"/>
      <c r="C246" s="415"/>
      <c r="D246" s="415"/>
      <c r="E246" s="159"/>
      <c r="F246" s="160" t="s">
        <v>18</v>
      </c>
      <c r="G246" s="395"/>
      <c r="H246" s="395"/>
      <c r="I246" s="463"/>
    </row>
    <row r="247" spans="1:9">
      <c r="A247" s="521"/>
      <c r="B247" s="455" t="s">
        <v>1118</v>
      </c>
      <c r="C247" s="477" t="s">
        <v>1105</v>
      </c>
      <c r="D247" s="477"/>
      <c r="E247" s="159">
        <v>7762115.04</v>
      </c>
      <c r="F247" s="160" t="s">
        <v>16</v>
      </c>
      <c r="G247" s="393" t="s">
        <v>1119</v>
      </c>
      <c r="H247" s="393" t="s">
        <v>1114</v>
      </c>
      <c r="I247" s="461"/>
    </row>
    <row r="248" spans="1:9">
      <c r="A248" s="522"/>
      <c r="B248" s="456"/>
      <c r="C248" s="478"/>
      <c r="D248" s="478"/>
      <c r="E248" s="159">
        <v>177724.4</v>
      </c>
      <c r="F248" s="160" t="s">
        <v>937</v>
      </c>
      <c r="G248" s="394"/>
      <c r="H248" s="394"/>
      <c r="I248" s="462"/>
    </row>
    <row r="249" spans="1:9">
      <c r="A249" s="523"/>
      <c r="B249" s="457"/>
      <c r="C249" s="479"/>
      <c r="D249" s="479"/>
      <c r="E249" s="159"/>
      <c r="F249" s="160" t="s">
        <v>18</v>
      </c>
      <c r="G249" s="395"/>
      <c r="H249" s="395"/>
      <c r="I249" s="463"/>
    </row>
    <row r="250" spans="1:9">
      <c r="A250" s="542"/>
      <c r="B250" s="527" t="s">
        <v>1323</v>
      </c>
      <c r="C250" s="530" t="s">
        <v>1324</v>
      </c>
      <c r="D250" s="530"/>
      <c r="E250" s="162">
        <v>2619802.69</v>
      </c>
      <c r="F250" s="163" t="s">
        <v>16</v>
      </c>
      <c r="G250" s="536" t="s">
        <v>1325</v>
      </c>
      <c r="H250" s="536" t="s">
        <v>1114</v>
      </c>
      <c r="I250" s="539"/>
    </row>
    <row r="251" spans="1:9">
      <c r="A251" s="543"/>
      <c r="B251" s="528"/>
      <c r="C251" s="531"/>
      <c r="D251" s="531"/>
      <c r="E251" s="162">
        <v>58720.74</v>
      </c>
      <c r="F251" s="163" t="s">
        <v>937</v>
      </c>
      <c r="G251" s="537"/>
      <c r="H251" s="537"/>
      <c r="I251" s="540"/>
    </row>
    <row r="252" spans="1:9">
      <c r="A252" s="544"/>
      <c r="B252" s="529"/>
      <c r="C252" s="532"/>
      <c r="D252" s="532"/>
      <c r="E252" s="162"/>
      <c r="F252" s="163" t="s">
        <v>18</v>
      </c>
      <c r="G252" s="538"/>
      <c r="H252" s="538"/>
      <c r="I252" s="541"/>
    </row>
    <row r="253" spans="1:9">
      <c r="A253" s="521"/>
      <c r="B253" s="455" t="s">
        <v>570</v>
      </c>
      <c r="C253" s="477" t="s">
        <v>1120</v>
      </c>
      <c r="D253" s="477"/>
      <c r="E253" s="159">
        <v>392067.01</v>
      </c>
      <c r="F253" s="164" t="s">
        <v>16</v>
      </c>
      <c r="G253" s="393" t="s">
        <v>1121</v>
      </c>
      <c r="H253" s="393" t="s">
        <v>1122</v>
      </c>
      <c r="I253" s="461"/>
    </row>
    <row r="254" spans="1:9">
      <c r="A254" s="522"/>
      <c r="B254" s="456"/>
      <c r="C254" s="478"/>
      <c r="D254" s="478"/>
      <c r="E254" s="159">
        <v>350264.9</v>
      </c>
      <c r="F254" s="164" t="s">
        <v>937</v>
      </c>
      <c r="G254" s="394"/>
      <c r="H254" s="394"/>
      <c r="I254" s="462"/>
    </row>
    <row r="255" spans="1:9">
      <c r="A255" s="523"/>
      <c r="B255" s="457"/>
      <c r="C255" s="479"/>
      <c r="D255" s="479"/>
      <c r="E255" s="159"/>
      <c r="F255" s="164"/>
      <c r="G255" s="395"/>
      <c r="H255" s="395"/>
      <c r="I255" s="463"/>
    </row>
    <row r="256" spans="1:9">
      <c r="A256" s="524"/>
      <c r="B256" s="527" t="s">
        <v>1326</v>
      </c>
      <c r="C256" s="530" t="s">
        <v>1327</v>
      </c>
      <c r="D256" s="533" t="s">
        <v>1328</v>
      </c>
      <c r="E256" s="162">
        <v>130720.71</v>
      </c>
      <c r="F256" s="165" t="s">
        <v>16</v>
      </c>
      <c r="G256" s="536" t="s">
        <v>1329</v>
      </c>
      <c r="H256" s="536"/>
      <c r="I256" s="539"/>
    </row>
    <row r="257" spans="1:9">
      <c r="A257" s="525"/>
      <c r="B257" s="528"/>
      <c r="C257" s="531"/>
      <c r="D257" s="534"/>
      <c r="E257" s="162">
        <v>125805.65</v>
      </c>
      <c r="F257" s="165" t="s">
        <v>937</v>
      </c>
      <c r="G257" s="537"/>
      <c r="H257" s="537"/>
      <c r="I257" s="540"/>
    </row>
    <row r="258" spans="1:9">
      <c r="A258" s="526"/>
      <c r="B258" s="529"/>
      <c r="C258" s="532"/>
      <c r="D258" s="535"/>
      <c r="E258" s="162"/>
      <c r="F258" s="165" t="s">
        <v>18</v>
      </c>
      <c r="G258" s="538"/>
      <c r="H258" s="538"/>
      <c r="I258" s="541"/>
    </row>
    <row r="259" spans="1:9">
      <c r="A259" s="482"/>
      <c r="B259" s="455" t="s">
        <v>1123</v>
      </c>
      <c r="C259" s="477" t="s">
        <v>1124</v>
      </c>
      <c r="D259" s="477" t="s">
        <v>1125</v>
      </c>
      <c r="E259" s="159">
        <v>414484.43</v>
      </c>
      <c r="F259" s="164" t="s">
        <v>16</v>
      </c>
      <c r="G259" s="393" t="s">
        <v>1330</v>
      </c>
      <c r="H259" s="393" t="s">
        <v>1126</v>
      </c>
      <c r="I259" s="461"/>
    </row>
    <row r="260" spans="1:9">
      <c r="A260" s="483"/>
      <c r="B260" s="456"/>
      <c r="C260" s="478"/>
      <c r="D260" s="478"/>
      <c r="E260" s="159">
        <v>252835.5</v>
      </c>
      <c r="F260" s="164" t="s">
        <v>937</v>
      </c>
      <c r="G260" s="394"/>
      <c r="H260" s="394"/>
      <c r="I260" s="462"/>
    </row>
    <row r="261" spans="1:9">
      <c r="A261" s="484"/>
      <c r="B261" s="457"/>
      <c r="C261" s="479"/>
      <c r="D261" s="479"/>
      <c r="E261" s="159"/>
      <c r="F261" s="164" t="s">
        <v>18</v>
      </c>
      <c r="G261" s="395"/>
      <c r="H261" s="395"/>
      <c r="I261" s="463"/>
    </row>
    <row r="262" spans="1:9">
      <c r="A262" s="482"/>
      <c r="B262" s="455" t="s">
        <v>1127</v>
      </c>
      <c r="C262" s="477" t="s">
        <v>1128</v>
      </c>
      <c r="D262" s="414" t="s">
        <v>1129</v>
      </c>
      <c r="E262" s="159">
        <v>66431.88</v>
      </c>
      <c r="F262" s="164" t="s">
        <v>16</v>
      </c>
      <c r="G262" s="393" t="s">
        <v>1130</v>
      </c>
      <c r="H262" s="393" t="s">
        <v>1114</v>
      </c>
      <c r="I262" s="461"/>
    </row>
    <row r="263" spans="1:9">
      <c r="A263" s="483"/>
      <c r="B263" s="456"/>
      <c r="C263" s="478"/>
      <c r="D263" s="420"/>
      <c r="E263" s="159">
        <v>11289.89</v>
      </c>
      <c r="F263" s="164" t="s">
        <v>937</v>
      </c>
      <c r="G263" s="394"/>
      <c r="H263" s="394"/>
      <c r="I263" s="462"/>
    </row>
    <row r="264" spans="1:9">
      <c r="A264" s="484"/>
      <c r="B264" s="457"/>
      <c r="C264" s="479"/>
      <c r="D264" s="415"/>
      <c r="E264" s="159"/>
      <c r="F264" s="164" t="s">
        <v>18</v>
      </c>
      <c r="G264" s="395"/>
      <c r="H264" s="395"/>
      <c r="I264" s="463"/>
    </row>
    <row r="265" spans="1:9">
      <c r="A265" s="503"/>
      <c r="B265" s="506" t="s">
        <v>1131</v>
      </c>
      <c r="C265" s="509" t="s">
        <v>1132</v>
      </c>
      <c r="D265" s="512" t="s">
        <v>1133</v>
      </c>
      <c r="E265" s="166">
        <v>58205.1</v>
      </c>
      <c r="F265" s="167" t="s">
        <v>16</v>
      </c>
      <c r="G265" s="515" t="s">
        <v>1134</v>
      </c>
      <c r="H265" s="515"/>
      <c r="I265" s="518"/>
    </row>
    <row r="266" spans="1:9">
      <c r="A266" s="504"/>
      <c r="B266" s="507"/>
      <c r="C266" s="510"/>
      <c r="D266" s="513"/>
      <c r="E266" s="166">
        <v>7647.86</v>
      </c>
      <c r="F266" s="167" t="s">
        <v>937</v>
      </c>
      <c r="G266" s="516"/>
      <c r="H266" s="516"/>
      <c r="I266" s="519"/>
    </row>
    <row r="267" spans="1:9">
      <c r="A267" s="505"/>
      <c r="B267" s="508"/>
      <c r="C267" s="511"/>
      <c r="D267" s="514"/>
      <c r="E267" s="166"/>
      <c r="F267" s="167" t="s">
        <v>18</v>
      </c>
      <c r="G267" s="517"/>
      <c r="H267" s="517"/>
      <c r="I267" s="520"/>
    </row>
    <row r="268" spans="1:9">
      <c r="A268" s="482"/>
      <c r="B268" s="455" t="s">
        <v>1135</v>
      </c>
      <c r="C268" s="414" t="s">
        <v>1136</v>
      </c>
      <c r="D268" s="414" t="s">
        <v>1137</v>
      </c>
      <c r="E268" s="159">
        <v>132285.26</v>
      </c>
      <c r="F268" s="164" t="s">
        <v>16</v>
      </c>
      <c r="G268" s="393" t="s">
        <v>1138</v>
      </c>
      <c r="H268" s="393" t="s">
        <v>1114</v>
      </c>
      <c r="I268" s="461"/>
    </row>
    <row r="269" spans="1:9">
      <c r="A269" s="483"/>
      <c r="B269" s="456"/>
      <c r="C269" s="420"/>
      <c r="D269" s="420"/>
      <c r="E269" s="159">
        <v>137448.53</v>
      </c>
      <c r="F269" s="164" t="s">
        <v>937</v>
      </c>
      <c r="G269" s="394"/>
      <c r="H269" s="394"/>
      <c r="I269" s="462"/>
    </row>
    <row r="270" spans="1:9">
      <c r="A270" s="484"/>
      <c r="B270" s="457"/>
      <c r="C270" s="415"/>
      <c r="D270" s="415"/>
      <c r="E270" s="159"/>
      <c r="F270" s="164" t="s">
        <v>18</v>
      </c>
      <c r="G270" s="395"/>
      <c r="H270" s="395"/>
      <c r="I270" s="463"/>
    </row>
    <row r="271" spans="1:9">
      <c r="A271" s="482"/>
      <c r="B271" s="455" t="s">
        <v>1139</v>
      </c>
      <c r="C271" s="477" t="s">
        <v>1140</v>
      </c>
      <c r="D271" s="414" t="s">
        <v>1141</v>
      </c>
      <c r="E271" s="159">
        <v>22561.57</v>
      </c>
      <c r="F271" s="164" t="s">
        <v>16</v>
      </c>
      <c r="G271" s="393" t="s">
        <v>1142</v>
      </c>
      <c r="H271" s="393" t="s">
        <v>1114</v>
      </c>
      <c r="I271" s="461"/>
    </row>
    <row r="272" spans="1:9">
      <c r="A272" s="483"/>
      <c r="B272" s="456"/>
      <c r="C272" s="478"/>
      <c r="D272" s="420"/>
      <c r="E272" s="159">
        <v>2823.78</v>
      </c>
      <c r="F272" s="164" t="s">
        <v>937</v>
      </c>
      <c r="G272" s="394"/>
      <c r="H272" s="394"/>
      <c r="I272" s="462"/>
    </row>
    <row r="273" spans="1:9">
      <c r="A273" s="484"/>
      <c r="B273" s="457"/>
      <c r="C273" s="479"/>
      <c r="D273" s="415"/>
      <c r="E273" s="159"/>
      <c r="F273" s="164" t="s">
        <v>18</v>
      </c>
      <c r="G273" s="395"/>
      <c r="H273" s="395"/>
      <c r="I273" s="463"/>
    </row>
    <row r="274" spans="1:9">
      <c r="A274" s="485"/>
      <c r="B274" s="488" t="s">
        <v>1143</v>
      </c>
      <c r="C274" s="491" t="s">
        <v>1144</v>
      </c>
      <c r="D274" s="494" t="s">
        <v>1145</v>
      </c>
      <c r="E274" s="168">
        <v>3103449.34</v>
      </c>
      <c r="F274" s="169" t="s">
        <v>16</v>
      </c>
      <c r="G274" s="497" t="s">
        <v>1331</v>
      </c>
      <c r="H274" s="497"/>
      <c r="I274" s="500"/>
    </row>
    <row r="275" spans="1:9">
      <c r="A275" s="486"/>
      <c r="B275" s="489"/>
      <c r="C275" s="492"/>
      <c r="D275" s="495"/>
      <c r="E275" s="168">
        <v>56296.18</v>
      </c>
      <c r="F275" s="169" t="s">
        <v>937</v>
      </c>
      <c r="G275" s="498"/>
      <c r="H275" s="498"/>
      <c r="I275" s="501"/>
    </row>
    <row r="276" spans="1:9">
      <c r="A276" s="487"/>
      <c r="B276" s="490"/>
      <c r="C276" s="493"/>
      <c r="D276" s="496"/>
      <c r="E276" s="168"/>
      <c r="F276" s="169" t="s">
        <v>18</v>
      </c>
      <c r="G276" s="499"/>
      <c r="H276" s="499"/>
      <c r="I276" s="502"/>
    </row>
    <row r="277" spans="1:9">
      <c r="A277" s="452"/>
      <c r="B277" s="455" t="s">
        <v>1146</v>
      </c>
      <c r="C277" s="477" t="s">
        <v>1147</v>
      </c>
      <c r="D277" s="414" t="s">
        <v>1148</v>
      </c>
      <c r="E277" s="159">
        <v>1619409.23</v>
      </c>
      <c r="F277" s="164" t="s">
        <v>16</v>
      </c>
      <c r="G277" s="393" t="s">
        <v>1149</v>
      </c>
      <c r="H277" s="393"/>
      <c r="I277" s="461"/>
    </row>
    <row r="278" spans="1:9">
      <c r="A278" s="453"/>
      <c r="B278" s="456"/>
      <c r="C278" s="478"/>
      <c r="D278" s="420"/>
      <c r="E278" s="159">
        <v>634601.82999999996</v>
      </c>
      <c r="F278" s="164" t="s">
        <v>937</v>
      </c>
      <c r="G278" s="394"/>
      <c r="H278" s="394"/>
      <c r="I278" s="462"/>
    </row>
    <row r="279" spans="1:9">
      <c r="A279" s="454"/>
      <c r="B279" s="457"/>
      <c r="C279" s="479"/>
      <c r="D279" s="415"/>
      <c r="E279" s="159"/>
      <c r="F279" s="164" t="s">
        <v>18</v>
      </c>
      <c r="G279" s="395"/>
      <c r="H279" s="395"/>
      <c r="I279" s="463"/>
    </row>
    <row r="280" spans="1:9">
      <c r="A280" s="452"/>
      <c r="B280" s="455" t="s">
        <v>1150</v>
      </c>
      <c r="C280" s="458" t="s">
        <v>1151</v>
      </c>
      <c r="D280" s="414" t="s">
        <v>1152</v>
      </c>
      <c r="E280" s="159" t="s">
        <v>1153</v>
      </c>
      <c r="F280" s="164"/>
      <c r="G280" s="393" t="s">
        <v>1154</v>
      </c>
      <c r="H280" s="393" t="s">
        <v>1155</v>
      </c>
      <c r="I280" s="461"/>
    </row>
    <row r="281" spans="1:9">
      <c r="A281" s="453"/>
      <c r="B281" s="456"/>
      <c r="C281" s="459"/>
      <c r="D281" s="420"/>
      <c r="E281" s="159" t="s">
        <v>1156</v>
      </c>
      <c r="F281" s="164"/>
      <c r="G281" s="394"/>
      <c r="H281" s="394"/>
      <c r="I281" s="462"/>
    </row>
    <row r="282" spans="1:9">
      <c r="A282" s="454"/>
      <c r="B282" s="457"/>
      <c r="C282" s="460"/>
      <c r="D282" s="415"/>
      <c r="E282" s="159"/>
      <c r="F282" s="164"/>
      <c r="G282" s="395"/>
      <c r="H282" s="395"/>
      <c r="I282" s="463"/>
    </row>
    <row r="283" spans="1:9">
      <c r="A283" s="452"/>
      <c r="B283" s="455" t="s">
        <v>1157</v>
      </c>
      <c r="C283" s="458" t="s">
        <v>1158</v>
      </c>
      <c r="D283" s="414" t="s">
        <v>1152</v>
      </c>
      <c r="E283" s="159">
        <v>5288.84</v>
      </c>
      <c r="F283" s="164" t="s">
        <v>1159</v>
      </c>
      <c r="G283" s="393" t="s">
        <v>1160</v>
      </c>
      <c r="H283" s="393" t="s">
        <v>1161</v>
      </c>
      <c r="I283" s="461"/>
    </row>
    <row r="284" spans="1:9">
      <c r="A284" s="453"/>
      <c r="B284" s="456"/>
      <c r="C284" s="459"/>
      <c r="D284" s="420"/>
      <c r="E284" s="159">
        <v>1642.26</v>
      </c>
      <c r="F284" s="164" t="s">
        <v>937</v>
      </c>
      <c r="G284" s="394"/>
      <c r="H284" s="394"/>
      <c r="I284" s="462"/>
    </row>
    <row r="285" spans="1:9">
      <c r="A285" s="454"/>
      <c r="B285" s="457"/>
      <c r="C285" s="460"/>
      <c r="D285" s="415"/>
      <c r="E285" s="159"/>
      <c r="F285" s="164"/>
      <c r="G285" s="395"/>
      <c r="H285" s="395"/>
      <c r="I285" s="463"/>
    </row>
    <row r="286" spans="1:9">
      <c r="A286" s="452"/>
      <c r="B286" s="455" t="s">
        <v>1162</v>
      </c>
      <c r="C286" s="458" t="s">
        <v>1163</v>
      </c>
      <c r="D286" s="414" t="s">
        <v>1152</v>
      </c>
      <c r="E286" s="159">
        <v>8795.36</v>
      </c>
      <c r="F286" s="164"/>
      <c r="G286" s="393" t="s">
        <v>1154</v>
      </c>
      <c r="H286" s="393" t="s">
        <v>1164</v>
      </c>
      <c r="I286" s="461"/>
    </row>
    <row r="287" spans="1:9">
      <c r="A287" s="453"/>
      <c r="B287" s="480"/>
      <c r="C287" s="459"/>
      <c r="D287" s="420"/>
      <c r="E287" s="159">
        <v>11486.43</v>
      </c>
      <c r="F287" s="164"/>
      <c r="G287" s="394"/>
      <c r="H287" s="394"/>
      <c r="I287" s="462"/>
    </row>
    <row r="288" spans="1:9">
      <c r="A288" s="454"/>
      <c r="B288" s="481"/>
      <c r="C288" s="460"/>
      <c r="D288" s="415"/>
      <c r="E288" s="159"/>
      <c r="F288" s="164"/>
      <c r="G288" s="395"/>
      <c r="H288" s="395"/>
      <c r="I288" s="463"/>
    </row>
    <row r="289" spans="1:9">
      <c r="A289" s="452"/>
      <c r="B289" s="455" t="s">
        <v>1165</v>
      </c>
      <c r="C289" s="477" t="s">
        <v>1166</v>
      </c>
      <c r="D289" s="414" t="s">
        <v>1152</v>
      </c>
      <c r="E289" s="159">
        <v>0</v>
      </c>
      <c r="F289" s="160"/>
      <c r="G289" s="393" t="str">
        <f>'[1] КУПРИЯНОВУ И.С.  2019 ИСТЕЦ'!$I$69</f>
        <v>на рассмотрении отзыв до 18.01.19    решение вынесено 31.01.2019</v>
      </c>
      <c r="H289" s="393" t="s">
        <v>1167</v>
      </c>
      <c r="I289" s="461"/>
    </row>
    <row r="290" spans="1:9">
      <c r="A290" s="453"/>
      <c r="B290" s="456"/>
      <c r="C290" s="478"/>
      <c r="D290" s="420"/>
      <c r="E290" s="159">
        <v>250446.03</v>
      </c>
      <c r="F290" s="160"/>
      <c r="G290" s="394"/>
      <c r="H290" s="394"/>
      <c r="I290" s="462"/>
    </row>
    <row r="291" spans="1:9">
      <c r="A291" s="454"/>
      <c r="B291" s="457"/>
      <c r="C291" s="479"/>
      <c r="D291" s="415"/>
      <c r="E291" s="159"/>
      <c r="F291" s="160"/>
      <c r="G291" s="395"/>
      <c r="H291" s="395"/>
      <c r="I291" s="463"/>
    </row>
    <row r="292" spans="1:9" ht="30">
      <c r="A292" s="170"/>
      <c r="B292" s="171" t="s">
        <v>1168</v>
      </c>
      <c r="C292" s="172" t="s">
        <v>1169</v>
      </c>
      <c r="D292" s="173" t="s">
        <v>1152</v>
      </c>
      <c r="E292" s="174">
        <v>296818.52</v>
      </c>
      <c r="F292" s="160"/>
      <c r="G292" s="393" t="s">
        <v>1332</v>
      </c>
      <c r="H292" s="393"/>
      <c r="I292" s="461"/>
    </row>
    <row r="293" spans="1:9">
      <c r="A293" s="175"/>
      <c r="B293" s="176"/>
      <c r="C293" s="177"/>
      <c r="D293" s="178"/>
      <c r="E293" s="174">
        <v>84261.22</v>
      </c>
      <c r="F293" s="160"/>
      <c r="G293" s="394"/>
      <c r="H293" s="394"/>
      <c r="I293" s="462"/>
    </row>
    <row r="294" spans="1:9">
      <c r="A294" s="179"/>
      <c r="B294" s="180"/>
      <c r="C294" s="181"/>
      <c r="D294" s="182"/>
      <c r="E294" s="174"/>
      <c r="F294" s="160"/>
      <c r="G294" s="395"/>
      <c r="H294" s="395"/>
      <c r="I294" s="463"/>
    </row>
    <row r="295" spans="1:9">
      <c r="A295" s="452"/>
      <c r="B295" s="455" t="s">
        <v>1170</v>
      </c>
      <c r="C295" s="458" t="s">
        <v>1171</v>
      </c>
      <c r="D295" s="414" t="s">
        <v>1152</v>
      </c>
      <c r="E295" s="159">
        <v>89972.12</v>
      </c>
      <c r="F295" s="160"/>
      <c r="G295" s="393" t="s">
        <v>1172</v>
      </c>
      <c r="H295" s="393" t="s">
        <v>1114</v>
      </c>
      <c r="I295" s="461"/>
    </row>
    <row r="296" spans="1:9">
      <c r="A296" s="453"/>
      <c r="B296" s="456"/>
      <c r="C296" s="459"/>
      <c r="D296" s="420"/>
      <c r="E296" s="159">
        <v>7085.61</v>
      </c>
      <c r="F296" s="160"/>
      <c r="G296" s="394"/>
      <c r="H296" s="394"/>
      <c r="I296" s="462"/>
    </row>
    <row r="297" spans="1:9">
      <c r="A297" s="454"/>
      <c r="B297" s="457"/>
      <c r="C297" s="460"/>
      <c r="D297" s="415"/>
      <c r="E297" s="159"/>
      <c r="F297" s="160"/>
      <c r="G297" s="395"/>
      <c r="H297" s="395"/>
      <c r="I297" s="463"/>
    </row>
    <row r="298" spans="1:9">
      <c r="A298" s="452"/>
      <c r="B298" s="455" t="s">
        <v>1173</v>
      </c>
      <c r="C298" s="458" t="s">
        <v>1174</v>
      </c>
      <c r="D298" s="414" t="s">
        <v>1152</v>
      </c>
      <c r="E298" s="159">
        <v>173461.79</v>
      </c>
      <c r="F298" s="160"/>
      <c r="G298" s="393" t="str">
        <f>'[1] КУПРИЯНОВУ И.С.  2019 ИСТЕЦ'!$I$75</f>
        <v>на рассмотрении отзыв до 21.01.19  иск удовлетворен 05.03.2019</v>
      </c>
      <c r="H298" s="393" t="s">
        <v>1114</v>
      </c>
      <c r="I298" s="461"/>
    </row>
    <row r="299" spans="1:9">
      <c r="A299" s="453"/>
      <c r="B299" s="456"/>
      <c r="C299" s="459"/>
      <c r="D299" s="420"/>
      <c r="E299" s="159">
        <v>35069.4</v>
      </c>
      <c r="F299" s="160"/>
      <c r="G299" s="394"/>
      <c r="H299" s="394"/>
      <c r="I299" s="462"/>
    </row>
    <row r="300" spans="1:9">
      <c r="A300" s="454"/>
      <c r="B300" s="457"/>
      <c r="C300" s="460"/>
      <c r="D300" s="415"/>
      <c r="E300" s="159"/>
      <c r="F300" s="160"/>
      <c r="G300" s="395"/>
      <c r="H300" s="395"/>
      <c r="I300" s="463"/>
    </row>
    <row r="301" spans="1:9">
      <c r="A301" s="452"/>
      <c r="B301" s="455" t="s">
        <v>1175</v>
      </c>
      <c r="C301" s="458" t="s">
        <v>1176</v>
      </c>
      <c r="D301" s="414" t="s">
        <v>1152</v>
      </c>
      <c r="E301" s="159">
        <v>305864.73</v>
      </c>
      <c r="F301" s="160"/>
      <c r="G301" s="393" t="str">
        <f>'[1] КУПРИЯНОВУ И.С.  2019 ИСТЕЦ'!$I$77</f>
        <v>на рассмотрении отзыв до 25.01.19               иск удовлетворен 05.03.2019</v>
      </c>
      <c r="H301" s="393" t="s">
        <v>1114</v>
      </c>
      <c r="I301" s="461"/>
    </row>
    <row r="302" spans="1:9">
      <c r="A302" s="453"/>
      <c r="B302" s="456"/>
      <c r="C302" s="459"/>
      <c r="D302" s="420"/>
      <c r="E302" s="159">
        <v>18881.27</v>
      </c>
      <c r="F302" s="160"/>
      <c r="G302" s="394"/>
      <c r="H302" s="394"/>
      <c r="I302" s="462"/>
    </row>
    <row r="303" spans="1:9">
      <c r="A303" s="454"/>
      <c r="B303" s="457"/>
      <c r="C303" s="460"/>
      <c r="D303" s="415"/>
      <c r="E303" s="159"/>
      <c r="F303" s="160"/>
      <c r="G303" s="395"/>
      <c r="H303" s="395"/>
      <c r="I303" s="463"/>
    </row>
    <row r="304" spans="1:9">
      <c r="A304" s="452"/>
      <c r="B304" s="455" t="s">
        <v>1177</v>
      </c>
      <c r="C304" s="458" t="s">
        <v>1178</v>
      </c>
      <c r="D304" s="414" t="s">
        <v>1152</v>
      </c>
      <c r="E304" s="159">
        <v>305864.73</v>
      </c>
      <c r="F304" s="160"/>
      <c r="G304" s="393" t="str">
        <f>'[1] КУПРИЯНОВУ И.С.  2019 ИСТЕЦ'!$I$79</f>
        <v>на рассмотрении отзыв до 23.01.19               иск удовлетворен 27.02.2019</v>
      </c>
      <c r="H304" s="393" t="s">
        <v>1114</v>
      </c>
      <c r="I304" s="461"/>
    </row>
    <row r="305" spans="1:9">
      <c r="A305" s="453"/>
      <c r="B305" s="456"/>
      <c r="C305" s="459"/>
      <c r="D305" s="420"/>
      <c r="E305" s="159">
        <v>13587.45</v>
      </c>
      <c r="F305" s="160"/>
      <c r="G305" s="394"/>
      <c r="H305" s="394"/>
      <c r="I305" s="462"/>
    </row>
    <row r="306" spans="1:9">
      <c r="A306" s="454"/>
      <c r="B306" s="457"/>
      <c r="C306" s="460"/>
      <c r="D306" s="415"/>
      <c r="E306" s="159"/>
      <c r="F306" s="160"/>
      <c r="G306" s="395"/>
      <c r="H306" s="395"/>
      <c r="I306" s="463"/>
    </row>
    <row r="307" spans="1:9">
      <c r="A307" s="452"/>
      <c r="B307" s="455" t="s">
        <v>1179</v>
      </c>
      <c r="C307" s="458" t="s">
        <v>1180</v>
      </c>
      <c r="D307" s="414" t="s">
        <v>1152</v>
      </c>
      <c r="E307" s="159">
        <v>263957.46000000002</v>
      </c>
      <c r="F307" s="160"/>
      <c r="G307" s="393" t="str">
        <f>'[1] КУПРИЯНОВУ И.С.  2019 ИСТЕЦ'!$I$81</f>
        <v>на рассмотрении отзыв до 22.01.19       иск удовлетворен  18.02.2019</v>
      </c>
      <c r="H307" s="393" t="s">
        <v>1114</v>
      </c>
      <c r="I307" s="461"/>
    </row>
    <row r="308" spans="1:9">
      <c r="A308" s="453"/>
      <c r="B308" s="456"/>
      <c r="C308" s="459"/>
      <c r="D308" s="420"/>
      <c r="E308" s="159">
        <v>7005.02</v>
      </c>
      <c r="F308" s="160"/>
      <c r="G308" s="394"/>
      <c r="H308" s="394"/>
      <c r="I308" s="462"/>
    </row>
    <row r="309" spans="1:9">
      <c r="A309" s="454"/>
      <c r="B309" s="457"/>
      <c r="C309" s="460"/>
      <c r="D309" s="415"/>
      <c r="E309" s="159"/>
      <c r="F309" s="160"/>
      <c r="G309" s="395"/>
      <c r="H309" s="395"/>
      <c r="I309" s="463"/>
    </row>
    <row r="310" spans="1:9">
      <c r="A310" s="452"/>
      <c r="B310" s="455" t="s">
        <v>1181</v>
      </c>
      <c r="C310" s="458" t="s">
        <v>1182</v>
      </c>
      <c r="D310" s="414" t="s">
        <v>1152</v>
      </c>
      <c r="E310" s="159">
        <v>330546.71000000002</v>
      </c>
      <c r="F310" s="160"/>
      <c r="G310" s="393" t="str">
        <f>'[1] КУПРИЯНОВУ И.С.  2019 ИСТЕЦ'!$I$83</f>
        <v>на рассмотрении отзыв до 28.01.19          иск удовлетворен 05.03.2019</v>
      </c>
      <c r="H310" s="393" t="s">
        <v>1114</v>
      </c>
      <c r="I310" s="461"/>
    </row>
    <row r="311" spans="1:9">
      <c r="A311" s="453"/>
      <c r="B311" s="456"/>
      <c r="C311" s="459"/>
      <c r="D311" s="420"/>
      <c r="E311" s="159">
        <v>4049.2</v>
      </c>
      <c r="F311" s="160"/>
      <c r="G311" s="394"/>
      <c r="H311" s="394"/>
      <c r="I311" s="462"/>
    </row>
    <row r="312" spans="1:9">
      <c r="A312" s="454"/>
      <c r="B312" s="457"/>
      <c r="C312" s="460"/>
      <c r="D312" s="415"/>
      <c r="E312" s="159"/>
      <c r="F312" s="160"/>
      <c r="G312" s="395"/>
      <c r="H312" s="395"/>
      <c r="I312" s="463"/>
    </row>
    <row r="313" spans="1:9">
      <c r="A313" s="468"/>
      <c r="B313" s="471" t="s">
        <v>1333</v>
      </c>
      <c r="C313" s="474" t="s">
        <v>1334</v>
      </c>
      <c r="D313" s="434" t="s">
        <v>1152</v>
      </c>
      <c r="E313" s="157">
        <v>330546.71000000002</v>
      </c>
      <c r="F313" s="158"/>
      <c r="G313" s="437" t="str">
        <f>'[1] КУПРИЯНОВУ И.С.  2019 ИСТЕЦ'!$I$85</f>
        <v>на рассмотрении отзыв до 28.01.19       дело прекращено 20.03.2019 г. в связи с оплатой долга Ответчиком добровольно</v>
      </c>
      <c r="H313" s="437"/>
      <c r="I313" s="440"/>
    </row>
    <row r="314" spans="1:9">
      <c r="A314" s="469"/>
      <c r="B314" s="472"/>
      <c r="C314" s="475"/>
      <c r="D314" s="435"/>
      <c r="E314" s="157">
        <v>0</v>
      </c>
      <c r="F314" s="158"/>
      <c r="G314" s="438"/>
      <c r="H314" s="438"/>
      <c r="I314" s="441"/>
    </row>
    <row r="315" spans="1:9">
      <c r="A315" s="470"/>
      <c r="B315" s="473"/>
      <c r="C315" s="476"/>
      <c r="D315" s="436"/>
      <c r="E315" s="157"/>
      <c r="F315" s="158"/>
      <c r="G315" s="439"/>
      <c r="H315" s="439"/>
      <c r="I315" s="442"/>
    </row>
    <row r="316" spans="1:9">
      <c r="A316" s="428"/>
      <c r="B316" s="430" t="s">
        <v>1183</v>
      </c>
      <c r="C316" s="445" t="s">
        <v>552</v>
      </c>
      <c r="D316" s="405" t="s">
        <v>1152</v>
      </c>
      <c r="E316" s="183">
        <v>222742.15</v>
      </c>
      <c r="F316" s="184" t="s">
        <v>16</v>
      </c>
      <c r="G316" s="432" t="s">
        <v>1184</v>
      </c>
      <c r="H316" s="432"/>
      <c r="I316" s="432"/>
    </row>
    <row r="317" spans="1:9">
      <c r="A317" s="443"/>
      <c r="B317" s="444"/>
      <c r="C317" s="446"/>
      <c r="D317" s="406"/>
      <c r="E317" s="183">
        <v>177209.13</v>
      </c>
      <c r="F317" s="184" t="s">
        <v>937</v>
      </c>
      <c r="G317" s="448"/>
      <c r="H317" s="448"/>
      <c r="I317" s="448"/>
    </row>
    <row r="318" spans="1:9">
      <c r="A318" s="429"/>
      <c r="B318" s="431"/>
      <c r="C318" s="447"/>
      <c r="D318" s="407"/>
      <c r="E318" s="183"/>
      <c r="F318" s="184"/>
      <c r="G318" s="433"/>
      <c r="H318" s="433"/>
      <c r="I318" s="433"/>
    </row>
    <row r="319" spans="1:9">
      <c r="A319" s="416"/>
      <c r="B319" s="422" t="s">
        <v>1185</v>
      </c>
      <c r="C319" s="425" t="s">
        <v>1186</v>
      </c>
      <c r="D319" s="425" t="s">
        <v>1187</v>
      </c>
      <c r="E319" s="185">
        <v>1156934.82</v>
      </c>
      <c r="F319" s="186" t="s">
        <v>16</v>
      </c>
      <c r="G319" s="393" t="s">
        <v>1188</v>
      </c>
      <c r="H319" s="393"/>
      <c r="I319" s="393"/>
    </row>
    <row r="320" spans="1:9">
      <c r="A320" s="417"/>
      <c r="B320" s="423"/>
      <c r="C320" s="426"/>
      <c r="D320" s="426"/>
      <c r="E320" s="185">
        <v>246296.66</v>
      </c>
      <c r="F320" s="186" t="s">
        <v>1189</v>
      </c>
      <c r="G320" s="394"/>
      <c r="H320" s="394"/>
      <c r="I320" s="394"/>
    </row>
    <row r="321" spans="1:9">
      <c r="A321" s="421"/>
      <c r="B321" s="424"/>
      <c r="C321" s="427"/>
      <c r="D321" s="427"/>
      <c r="E321" s="185">
        <v>27032</v>
      </c>
      <c r="F321" s="186" t="s">
        <v>1190</v>
      </c>
      <c r="G321" s="395"/>
      <c r="H321" s="395"/>
      <c r="I321" s="395"/>
    </row>
    <row r="322" spans="1:9">
      <c r="A322" s="428"/>
      <c r="B322" s="430" t="s">
        <v>1191</v>
      </c>
      <c r="C322" s="405" t="s">
        <v>1192</v>
      </c>
      <c r="D322" s="405" t="s">
        <v>1193</v>
      </c>
      <c r="E322" s="183">
        <v>525419.67000000004</v>
      </c>
      <c r="F322" s="184" t="s">
        <v>1189</v>
      </c>
      <c r="G322" s="432" t="s">
        <v>1194</v>
      </c>
      <c r="H322" s="432"/>
      <c r="I322" s="432"/>
    </row>
    <row r="323" spans="1:9">
      <c r="A323" s="429"/>
      <c r="B323" s="431"/>
      <c r="C323" s="407"/>
      <c r="D323" s="407"/>
      <c r="E323" s="183">
        <v>13508</v>
      </c>
      <c r="F323" s="184" t="s">
        <v>1190</v>
      </c>
      <c r="G323" s="433"/>
      <c r="H323" s="433"/>
      <c r="I323" s="433"/>
    </row>
    <row r="324" spans="1:9">
      <c r="A324" s="416"/>
      <c r="B324" s="418" t="s">
        <v>1195</v>
      </c>
      <c r="C324" s="414" t="s">
        <v>1196</v>
      </c>
      <c r="D324" s="414" t="s">
        <v>1197</v>
      </c>
      <c r="E324" s="185" t="s">
        <v>1198</v>
      </c>
      <c r="F324" s="186" t="s">
        <v>16</v>
      </c>
      <c r="G324" s="414" t="s">
        <v>1335</v>
      </c>
      <c r="H324" s="393"/>
      <c r="I324" s="393"/>
    </row>
    <row r="325" spans="1:9">
      <c r="A325" s="417"/>
      <c r="B325" s="419"/>
      <c r="C325" s="420"/>
      <c r="D325" s="420"/>
      <c r="E325" s="185" t="s">
        <v>1199</v>
      </c>
      <c r="F325" s="186" t="s">
        <v>1189</v>
      </c>
      <c r="G325" s="420"/>
      <c r="H325" s="394"/>
      <c r="I325" s="394"/>
    </row>
    <row r="326" spans="1:9">
      <c r="A326" s="421"/>
      <c r="B326" s="467"/>
      <c r="C326" s="415"/>
      <c r="D326" s="415"/>
      <c r="E326" s="185" t="s">
        <v>1200</v>
      </c>
      <c r="F326" s="186" t="s">
        <v>1190</v>
      </c>
      <c r="G326" s="415"/>
      <c r="H326" s="395"/>
      <c r="I326" s="395"/>
    </row>
    <row r="327" spans="1:9">
      <c r="A327" s="416"/>
      <c r="B327" s="418" t="s">
        <v>1201</v>
      </c>
      <c r="C327" s="414" t="s">
        <v>1202</v>
      </c>
      <c r="D327" s="414" t="s">
        <v>1203</v>
      </c>
      <c r="E327" s="185">
        <v>330546.71000000002</v>
      </c>
      <c r="F327" s="186"/>
      <c r="G327" s="414" t="s">
        <v>1204</v>
      </c>
      <c r="H327" s="393"/>
      <c r="I327" s="393"/>
    </row>
    <row r="328" spans="1:9">
      <c r="A328" s="421"/>
      <c r="B328" s="467"/>
      <c r="C328" s="415"/>
      <c r="D328" s="415"/>
      <c r="E328" s="185">
        <v>1570.1</v>
      </c>
      <c r="F328" s="186"/>
      <c r="G328" s="415"/>
      <c r="H328" s="395"/>
      <c r="I328" s="395"/>
    </row>
    <row r="329" spans="1:9">
      <c r="A329" s="416"/>
      <c r="B329" s="418" t="s">
        <v>1205</v>
      </c>
      <c r="C329" s="414" t="s">
        <v>160</v>
      </c>
      <c r="D329" s="414" t="s">
        <v>1206</v>
      </c>
      <c r="E329" s="185">
        <v>541531.64</v>
      </c>
      <c r="F329" s="186" t="s">
        <v>16</v>
      </c>
      <c r="G329" s="414" t="s">
        <v>1207</v>
      </c>
      <c r="H329" s="393" t="s">
        <v>1114</v>
      </c>
      <c r="I329" s="393"/>
    </row>
    <row r="330" spans="1:9">
      <c r="A330" s="417"/>
      <c r="B330" s="419"/>
      <c r="C330" s="420"/>
      <c r="D330" s="420"/>
      <c r="E330" s="185">
        <v>67744.97</v>
      </c>
      <c r="F330" s="186" t="s">
        <v>1189</v>
      </c>
      <c r="G330" s="420"/>
      <c r="H330" s="394"/>
      <c r="I330" s="394"/>
    </row>
    <row r="331" spans="1:9">
      <c r="A331" s="417"/>
      <c r="B331" s="419"/>
      <c r="C331" s="420"/>
      <c r="D331" s="420"/>
      <c r="E331" s="187">
        <v>2710</v>
      </c>
      <c r="F331" s="188" t="s">
        <v>1190</v>
      </c>
      <c r="G331" s="420"/>
      <c r="H331" s="394"/>
      <c r="I331" s="394"/>
    </row>
    <row r="332" spans="1:9" ht="45">
      <c r="A332" s="189"/>
      <c r="B332" s="190" t="s">
        <v>1208</v>
      </c>
      <c r="C332" s="191" t="s">
        <v>1209</v>
      </c>
      <c r="D332" s="192" t="s">
        <v>1210</v>
      </c>
      <c r="E332" s="183">
        <v>183503.16</v>
      </c>
      <c r="F332" s="193" t="s">
        <v>16</v>
      </c>
      <c r="G332" s="191" t="s">
        <v>1211</v>
      </c>
      <c r="H332" s="194"/>
      <c r="I332" s="195"/>
    </row>
    <row r="333" spans="1:9">
      <c r="A333" s="196"/>
      <c r="B333" s="197"/>
      <c r="C333" s="198"/>
      <c r="D333" s="199"/>
      <c r="E333" s="183">
        <v>40891.81</v>
      </c>
      <c r="F333" s="193" t="s">
        <v>937</v>
      </c>
      <c r="G333" s="198"/>
      <c r="H333" s="200"/>
      <c r="I333" s="201"/>
    </row>
    <row r="334" spans="1:9">
      <c r="A334" s="202"/>
      <c r="B334" s="203"/>
      <c r="C334" s="204"/>
      <c r="D334" s="205"/>
      <c r="E334" s="183">
        <v>5443.95</v>
      </c>
      <c r="F334" s="193" t="s">
        <v>18</v>
      </c>
      <c r="G334" s="206"/>
      <c r="H334" s="207"/>
      <c r="I334" s="208"/>
    </row>
    <row r="335" spans="1:9" ht="30">
      <c r="A335" s="189"/>
      <c r="B335" s="190"/>
      <c r="C335" s="191" t="s">
        <v>1212</v>
      </c>
      <c r="D335" s="191" t="s">
        <v>1213</v>
      </c>
      <c r="E335" s="183">
        <v>70517.56</v>
      </c>
      <c r="F335" s="184" t="s">
        <v>16</v>
      </c>
      <c r="G335" s="198" t="s">
        <v>1214</v>
      </c>
      <c r="H335" s="201"/>
      <c r="I335" s="201"/>
    </row>
    <row r="336" spans="1:9">
      <c r="A336" s="196"/>
      <c r="B336" s="197"/>
      <c r="C336" s="198"/>
      <c r="D336" s="198"/>
      <c r="E336" s="183">
        <v>6305.9</v>
      </c>
      <c r="F336" s="184" t="s">
        <v>937</v>
      </c>
      <c r="G336" s="198"/>
      <c r="H336" s="201"/>
      <c r="I336" s="201"/>
    </row>
    <row r="337" spans="1:9">
      <c r="A337" s="202"/>
      <c r="B337" s="209"/>
      <c r="C337" s="206"/>
      <c r="D337" s="206"/>
      <c r="E337" s="183">
        <v>1252</v>
      </c>
      <c r="F337" s="184" t="s">
        <v>1190</v>
      </c>
      <c r="G337" s="206"/>
      <c r="H337" s="208"/>
      <c r="I337" s="208"/>
    </row>
    <row r="338" spans="1:9" ht="45">
      <c r="A338" s="196"/>
      <c r="B338" s="197"/>
      <c r="C338" s="198" t="s">
        <v>1209</v>
      </c>
      <c r="D338" s="198" t="s">
        <v>1215</v>
      </c>
      <c r="E338" s="183">
        <v>19299.39</v>
      </c>
      <c r="F338" s="184" t="s">
        <v>16</v>
      </c>
      <c r="G338" s="198" t="s">
        <v>1216</v>
      </c>
      <c r="H338" s="201"/>
      <c r="I338" s="201"/>
    </row>
    <row r="339" spans="1:9">
      <c r="A339" s="196"/>
      <c r="B339" s="197"/>
      <c r="C339" s="198"/>
      <c r="D339" s="198"/>
      <c r="E339" s="183">
        <v>1725.81</v>
      </c>
      <c r="F339" s="184" t="s">
        <v>937</v>
      </c>
      <c r="G339" s="198"/>
      <c r="H339" s="201"/>
      <c r="I339" s="201"/>
    </row>
    <row r="340" spans="1:9">
      <c r="A340" s="196"/>
      <c r="B340" s="197"/>
      <c r="C340" s="198"/>
      <c r="D340" s="198"/>
      <c r="E340" s="183">
        <v>415.38</v>
      </c>
      <c r="F340" s="184" t="s">
        <v>18</v>
      </c>
      <c r="G340" s="198"/>
      <c r="H340" s="201"/>
      <c r="I340" s="201"/>
    </row>
    <row r="341" spans="1:9">
      <c r="A341" s="416"/>
      <c r="B341" s="418" t="s">
        <v>1217</v>
      </c>
      <c r="C341" s="414" t="s">
        <v>1218</v>
      </c>
      <c r="D341" s="414" t="s">
        <v>1219</v>
      </c>
      <c r="E341" s="185">
        <v>17357.62</v>
      </c>
      <c r="F341" s="186" t="s">
        <v>16</v>
      </c>
      <c r="G341" s="414" t="s">
        <v>1220</v>
      </c>
      <c r="H341" s="393" t="s">
        <v>1221</v>
      </c>
      <c r="I341" s="393"/>
    </row>
    <row r="342" spans="1:9">
      <c r="A342" s="417"/>
      <c r="B342" s="419"/>
      <c r="C342" s="420"/>
      <c r="D342" s="420"/>
      <c r="E342" s="185">
        <v>57398.99</v>
      </c>
      <c r="F342" s="186" t="s">
        <v>1189</v>
      </c>
      <c r="G342" s="420"/>
      <c r="H342" s="394"/>
      <c r="I342" s="394"/>
    </row>
    <row r="343" spans="1:9">
      <c r="A343" s="421"/>
      <c r="B343" s="467"/>
      <c r="C343" s="415"/>
      <c r="D343" s="415"/>
      <c r="E343" s="185">
        <v>2990</v>
      </c>
      <c r="F343" s="186" t="s">
        <v>1190</v>
      </c>
      <c r="G343" s="415"/>
      <c r="H343" s="395"/>
      <c r="I343" s="395"/>
    </row>
    <row r="344" spans="1:9" ht="30">
      <c r="A344" s="210"/>
      <c r="B344" s="211" t="s">
        <v>1222</v>
      </c>
      <c r="C344" s="212" t="s">
        <v>1223</v>
      </c>
      <c r="D344" s="212" t="s">
        <v>1224</v>
      </c>
      <c r="E344" s="213">
        <v>351856.49</v>
      </c>
      <c r="F344" s="214"/>
      <c r="G344" s="212" t="s">
        <v>1225</v>
      </c>
      <c r="H344" s="215"/>
      <c r="I344" s="215"/>
    </row>
    <row r="345" spans="1:9">
      <c r="A345" s="210"/>
      <c r="B345" s="211" t="s">
        <v>1226</v>
      </c>
      <c r="C345" s="212" t="s">
        <v>1227</v>
      </c>
      <c r="D345" s="212" t="s">
        <v>1228</v>
      </c>
      <c r="E345" s="213"/>
      <c r="F345" s="214"/>
      <c r="G345" s="212" t="s">
        <v>1229</v>
      </c>
      <c r="H345" s="215"/>
      <c r="I345" s="215"/>
    </row>
    <row r="346" spans="1:9" ht="30">
      <c r="A346" s="210"/>
      <c r="B346" s="211" t="s">
        <v>1230</v>
      </c>
      <c r="C346" s="212" t="s">
        <v>1231</v>
      </c>
      <c r="D346" s="212" t="s">
        <v>1228</v>
      </c>
      <c r="E346" s="213"/>
      <c r="F346" s="214"/>
      <c r="G346" s="216" t="s">
        <v>1336</v>
      </c>
      <c r="H346" s="215"/>
      <c r="I346" s="215"/>
    </row>
    <row r="347" spans="1:9">
      <c r="A347" s="396"/>
      <c r="B347" s="399" t="s">
        <v>1232</v>
      </c>
      <c r="C347" s="402" t="s">
        <v>1233</v>
      </c>
      <c r="D347" s="402" t="s">
        <v>1234</v>
      </c>
      <c r="E347" s="213">
        <v>175236.13</v>
      </c>
      <c r="F347" s="214" t="s">
        <v>1159</v>
      </c>
      <c r="G347" s="405" t="s">
        <v>1337</v>
      </c>
      <c r="H347" s="408"/>
      <c r="I347" s="411"/>
    </row>
    <row r="348" spans="1:9">
      <c r="A348" s="397"/>
      <c r="B348" s="400"/>
      <c r="C348" s="403"/>
      <c r="D348" s="403"/>
      <c r="E348" s="217">
        <v>51192.07</v>
      </c>
      <c r="F348" s="214" t="s">
        <v>1189</v>
      </c>
      <c r="G348" s="406"/>
      <c r="H348" s="409"/>
      <c r="I348" s="412"/>
    </row>
    <row r="349" spans="1:9">
      <c r="A349" s="398"/>
      <c r="B349" s="401"/>
      <c r="C349" s="404"/>
      <c r="D349" s="404"/>
      <c r="E349" s="217">
        <v>7529</v>
      </c>
      <c r="F349" s="214" t="s">
        <v>1190</v>
      </c>
      <c r="G349" s="407"/>
      <c r="H349" s="410"/>
      <c r="I349" s="413"/>
    </row>
    <row r="350" spans="1:9" ht="30">
      <c r="A350" s="396"/>
      <c r="B350" s="464" t="s">
        <v>1235</v>
      </c>
      <c r="C350" s="218" t="s">
        <v>1233</v>
      </c>
      <c r="D350" s="219" t="s">
        <v>1236</v>
      </c>
      <c r="E350" s="217">
        <v>610861.81000000006</v>
      </c>
      <c r="F350" s="214" t="s">
        <v>1159</v>
      </c>
      <c r="G350" s="405" t="s">
        <v>1338</v>
      </c>
      <c r="H350" s="215"/>
      <c r="I350" s="215"/>
    </row>
    <row r="351" spans="1:9">
      <c r="A351" s="397"/>
      <c r="B351" s="465"/>
      <c r="C351" s="220"/>
      <c r="D351" s="220"/>
      <c r="E351" s="217">
        <v>4891.9799999999996</v>
      </c>
      <c r="F351" s="214" t="s">
        <v>1189</v>
      </c>
      <c r="G351" s="406"/>
      <c r="H351" s="215"/>
      <c r="I351" s="215"/>
    </row>
    <row r="352" spans="1:9">
      <c r="A352" s="398"/>
      <c r="B352" s="466"/>
      <c r="C352" s="221"/>
      <c r="D352" s="221"/>
      <c r="E352" s="217">
        <v>15315</v>
      </c>
      <c r="F352" s="214" t="s">
        <v>1190</v>
      </c>
      <c r="G352" s="407"/>
      <c r="H352" s="215"/>
      <c r="I352" s="215"/>
    </row>
    <row r="353" spans="1:9" ht="30">
      <c r="A353" s="210"/>
      <c r="B353" s="222" t="s">
        <v>1237</v>
      </c>
      <c r="C353" s="214" t="s">
        <v>1238</v>
      </c>
      <c r="D353" s="214" t="s">
        <v>434</v>
      </c>
      <c r="E353" s="217">
        <v>4169134.06</v>
      </c>
      <c r="F353" s="214" t="s">
        <v>1159</v>
      </c>
      <c r="G353" s="216" t="s">
        <v>1239</v>
      </c>
      <c r="H353" s="215"/>
      <c r="I353" s="215"/>
    </row>
    <row r="354" spans="1:9" ht="30">
      <c r="A354" s="210"/>
      <c r="B354" s="222" t="s">
        <v>1240</v>
      </c>
      <c r="C354" s="214" t="s">
        <v>1233</v>
      </c>
      <c r="D354" s="214" t="s">
        <v>434</v>
      </c>
      <c r="E354" s="217">
        <v>4991729.22</v>
      </c>
      <c r="F354" s="214" t="s">
        <v>16</v>
      </c>
      <c r="G354" s="216" t="s">
        <v>1241</v>
      </c>
      <c r="H354" s="215"/>
      <c r="I354" s="215"/>
    </row>
    <row r="355" spans="1:9" ht="30">
      <c r="A355" s="210"/>
      <c r="B355" s="222" t="s">
        <v>1242</v>
      </c>
      <c r="C355" s="214" t="s">
        <v>1243</v>
      </c>
      <c r="D355" s="214" t="s">
        <v>1228</v>
      </c>
      <c r="E355" s="217"/>
      <c r="F355" s="214"/>
      <c r="G355" s="216" t="s">
        <v>1244</v>
      </c>
      <c r="H355" s="215"/>
      <c r="I355" s="215"/>
    </row>
    <row r="356" spans="1:9" ht="45">
      <c r="A356" s="210"/>
      <c r="B356" s="222" t="s">
        <v>1245</v>
      </c>
      <c r="C356" s="214" t="s">
        <v>1246</v>
      </c>
      <c r="D356" s="214" t="s">
        <v>1228</v>
      </c>
      <c r="E356" s="217"/>
      <c r="F356" s="214"/>
      <c r="G356" s="216" t="s">
        <v>1247</v>
      </c>
      <c r="H356" s="215"/>
      <c r="I356" s="215"/>
    </row>
    <row r="357" spans="1:9" ht="30">
      <c r="A357" s="210"/>
      <c r="B357" s="222"/>
      <c r="C357" s="214" t="s">
        <v>1248</v>
      </c>
      <c r="D357" s="214" t="s">
        <v>1249</v>
      </c>
      <c r="E357" s="217"/>
      <c r="F357" s="214"/>
      <c r="G357" s="212" t="s">
        <v>1250</v>
      </c>
      <c r="H357" s="215"/>
      <c r="I357" s="215"/>
    </row>
    <row r="358" spans="1:9" ht="30">
      <c r="A358" s="210"/>
      <c r="B358" s="222" t="s">
        <v>1251</v>
      </c>
      <c r="C358" s="214" t="s">
        <v>1252</v>
      </c>
      <c r="D358" s="214" t="s">
        <v>1253</v>
      </c>
      <c r="E358" s="217"/>
      <c r="F358" s="214"/>
      <c r="G358" s="216" t="s">
        <v>1254</v>
      </c>
      <c r="H358" s="215"/>
      <c r="I358" s="215"/>
    </row>
    <row r="359" spans="1:9">
      <c r="A359" s="210"/>
      <c r="B359" s="222" t="s">
        <v>1255</v>
      </c>
      <c r="C359" s="223" t="s">
        <v>1256</v>
      </c>
      <c r="D359" s="223" t="s">
        <v>1257</v>
      </c>
      <c r="E359" s="224"/>
      <c r="F359" s="223"/>
      <c r="G359" s="222" t="s">
        <v>1258</v>
      </c>
      <c r="H359" s="222"/>
      <c r="I359" s="222"/>
    </row>
    <row r="360" spans="1:9" ht="60">
      <c r="A360" s="210"/>
      <c r="B360" s="222"/>
      <c r="C360" s="223" t="s">
        <v>1259</v>
      </c>
      <c r="D360" s="223" t="s">
        <v>1260</v>
      </c>
      <c r="E360" s="224"/>
      <c r="F360" s="223"/>
      <c r="G360" s="212" t="s">
        <v>1261</v>
      </c>
      <c r="H360" s="222"/>
      <c r="I360" s="222"/>
    </row>
    <row r="361" spans="1:9">
      <c r="A361" s="428">
        <v>43598</v>
      </c>
      <c r="B361" s="389" t="s">
        <v>1339</v>
      </c>
      <c r="C361" s="389" t="s">
        <v>1262</v>
      </c>
      <c r="D361" s="389" t="s">
        <v>1340</v>
      </c>
      <c r="E361" s="225">
        <v>6248565.7769999998</v>
      </c>
      <c r="F361" s="226" t="s">
        <v>16</v>
      </c>
      <c r="G361" s="389" t="s">
        <v>1341</v>
      </c>
      <c r="H361" s="227"/>
      <c r="I361" s="227"/>
    </row>
    <row r="362" spans="1:9">
      <c r="A362" s="443"/>
      <c r="B362" s="390"/>
      <c r="C362" s="390"/>
      <c r="D362" s="390"/>
      <c r="E362" s="225">
        <v>520849.35</v>
      </c>
      <c r="F362" s="226" t="s">
        <v>937</v>
      </c>
      <c r="G362" s="390"/>
      <c r="H362" s="227"/>
      <c r="I362" s="227"/>
    </row>
    <row r="363" spans="1:9">
      <c r="A363" s="429"/>
      <c r="B363" s="391"/>
      <c r="C363" s="391"/>
      <c r="D363" s="391"/>
      <c r="E363" s="225">
        <v>56847</v>
      </c>
      <c r="F363" s="226" t="s">
        <v>1190</v>
      </c>
      <c r="G363" s="391"/>
      <c r="H363" s="227"/>
      <c r="I363" s="227"/>
    </row>
    <row r="364" spans="1:9">
      <c r="A364" s="428">
        <v>43598</v>
      </c>
      <c r="B364" s="389" t="s">
        <v>1342</v>
      </c>
      <c r="C364" s="389" t="s">
        <v>1263</v>
      </c>
      <c r="D364" s="389" t="s">
        <v>1343</v>
      </c>
      <c r="E364" s="225">
        <v>2342527.5699999998</v>
      </c>
      <c r="F364" s="226" t="s">
        <v>16</v>
      </c>
      <c r="G364" s="389" t="s">
        <v>1344</v>
      </c>
      <c r="H364" s="227"/>
      <c r="I364" s="227"/>
    </row>
    <row r="365" spans="1:9">
      <c r="A365" s="443"/>
      <c r="B365" s="390"/>
      <c r="C365" s="390"/>
      <c r="D365" s="390"/>
      <c r="E365" s="225">
        <v>205112.14</v>
      </c>
      <c r="F365" s="226" t="s">
        <v>937</v>
      </c>
      <c r="G365" s="390"/>
      <c r="H365" s="227"/>
      <c r="I365" s="227"/>
    </row>
    <row r="366" spans="1:9">
      <c r="A366" s="429"/>
      <c r="B366" s="391"/>
      <c r="C366" s="391"/>
      <c r="D366" s="391"/>
      <c r="E366" s="225">
        <v>35738</v>
      </c>
      <c r="F366" s="226" t="s">
        <v>1190</v>
      </c>
      <c r="G366" s="391"/>
      <c r="H366" s="227"/>
      <c r="I366" s="227"/>
    </row>
    <row r="367" spans="1:9">
      <c r="A367" s="388">
        <v>43606</v>
      </c>
      <c r="B367" s="389"/>
      <c r="C367" s="389" t="s">
        <v>1264</v>
      </c>
      <c r="D367" s="389" t="s">
        <v>1345</v>
      </c>
      <c r="E367" s="225">
        <v>288987.59999999998</v>
      </c>
      <c r="F367" s="226" t="s">
        <v>16</v>
      </c>
      <c r="G367" s="389"/>
      <c r="H367" s="227"/>
      <c r="I367" s="227"/>
    </row>
    <row r="368" spans="1:9">
      <c r="A368" s="388"/>
      <c r="B368" s="390"/>
      <c r="C368" s="390"/>
      <c r="D368" s="390"/>
      <c r="E368" s="225">
        <v>2930.77</v>
      </c>
      <c r="F368" s="226" t="s">
        <v>937</v>
      </c>
      <c r="G368" s="390"/>
      <c r="H368" s="227"/>
      <c r="I368" s="227"/>
    </row>
    <row r="369" spans="1:9">
      <c r="A369" s="388"/>
      <c r="B369" s="391"/>
      <c r="C369" s="391"/>
      <c r="D369" s="391"/>
      <c r="E369" s="225">
        <v>8838</v>
      </c>
      <c r="F369" s="226" t="s">
        <v>1190</v>
      </c>
      <c r="G369" s="391"/>
      <c r="H369" s="227"/>
      <c r="I369" s="227"/>
    </row>
    <row r="370" spans="1:9">
      <c r="A370" s="388">
        <v>43606</v>
      </c>
      <c r="B370" s="389"/>
      <c r="C370" s="389" t="s">
        <v>1264</v>
      </c>
      <c r="D370" s="389" t="s">
        <v>1346</v>
      </c>
      <c r="E370" s="225">
        <v>259992.52</v>
      </c>
      <c r="F370" s="226" t="s">
        <v>16</v>
      </c>
      <c r="G370" s="389"/>
      <c r="H370" s="227"/>
      <c r="I370" s="227"/>
    </row>
    <row r="371" spans="1:9">
      <c r="A371" s="388"/>
      <c r="B371" s="390"/>
      <c r="C371" s="390"/>
      <c r="D371" s="390"/>
      <c r="E371" s="225">
        <v>2674.18</v>
      </c>
      <c r="F371" s="226" t="s">
        <v>937</v>
      </c>
      <c r="G371" s="390"/>
      <c r="H371" s="227"/>
      <c r="I371" s="227"/>
    </row>
    <row r="372" spans="1:9">
      <c r="A372" s="388"/>
      <c r="B372" s="391"/>
      <c r="C372" s="391"/>
      <c r="D372" s="391"/>
      <c r="E372" s="225">
        <v>8253</v>
      </c>
      <c r="F372" s="226" t="s">
        <v>1190</v>
      </c>
      <c r="G372" s="391"/>
      <c r="H372" s="227"/>
      <c r="I372" s="227"/>
    </row>
    <row r="373" spans="1:9">
      <c r="A373" s="388">
        <v>43606</v>
      </c>
      <c r="B373" s="389"/>
      <c r="C373" s="389" t="s">
        <v>1264</v>
      </c>
      <c r="D373" s="389" t="s">
        <v>1347</v>
      </c>
      <c r="E373" s="225">
        <v>1100632.42</v>
      </c>
      <c r="F373" s="226" t="s">
        <v>16</v>
      </c>
      <c r="G373" s="389"/>
      <c r="H373" s="227"/>
      <c r="I373" s="227"/>
    </row>
    <row r="374" spans="1:9">
      <c r="A374" s="388"/>
      <c r="B374" s="390"/>
      <c r="C374" s="390"/>
      <c r="D374" s="390"/>
      <c r="E374" s="225">
        <v>11168.73</v>
      </c>
      <c r="F374" s="226" t="s">
        <v>937</v>
      </c>
      <c r="G374" s="390"/>
      <c r="H374" s="227"/>
      <c r="I374" s="227"/>
    </row>
    <row r="375" spans="1:9">
      <c r="A375" s="388"/>
      <c r="B375" s="391"/>
      <c r="C375" s="391"/>
      <c r="D375" s="391"/>
      <c r="E375" s="225">
        <v>24118</v>
      </c>
      <c r="F375" s="226" t="s">
        <v>1190</v>
      </c>
      <c r="G375" s="391"/>
      <c r="H375" s="227"/>
      <c r="I375" s="227"/>
    </row>
    <row r="376" spans="1:9">
      <c r="A376" s="428">
        <v>43598</v>
      </c>
      <c r="B376" s="389" t="s">
        <v>1348</v>
      </c>
      <c r="C376" s="389" t="s">
        <v>1265</v>
      </c>
      <c r="D376" s="389" t="s">
        <v>1349</v>
      </c>
      <c r="E376" s="225">
        <v>167331.9</v>
      </c>
      <c r="F376" s="226" t="s">
        <v>16</v>
      </c>
      <c r="G376" s="389" t="s">
        <v>1350</v>
      </c>
      <c r="H376" s="227"/>
      <c r="I376" s="227"/>
    </row>
    <row r="377" spans="1:9">
      <c r="A377" s="443"/>
      <c r="B377" s="390"/>
      <c r="C377" s="390"/>
      <c r="D377" s="390"/>
      <c r="E377" s="225">
        <v>14687.11</v>
      </c>
      <c r="F377" s="226" t="s">
        <v>937</v>
      </c>
      <c r="G377" s="390"/>
      <c r="H377" s="227"/>
      <c r="I377" s="227"/>
    </row>
    <row r="378" spans="1:9">
      <c r="A378" s="443"/>
      <c r="B378" s="390"/>
      <c r="C378" s="390"/>
      <c r="D378" s="391"/>
      <c r="E378" s="228">
        <v>6461</v>
      </c>
      <c r="F378" s="229" t="s">
        <v>1190</v>
      </c>
      <c r="G378" s="391"/>
      <c r="H378" s="230"/>
      <c r="I378" s="230"/>
    </row>
    <row r="379" spans="1:9">
      <c r="A379" s="388">
        <v>43598</v>
      </c>
      <c r="B379" s="392" t="s">
        <v>1351</v>
      </c>
      <c r="C379" s="392" t="s">
        <v>1265</v>
      </c>
      <c r="D379" s="392" t="s">
        <v>1352</v>
      </c>
      <c r="E379" s="225">
        <v>0</v>
      </c>
      <c r="F379" s="226" t="s">
        <v>16</v>
      </c>
      <c r="G379" s="389" t="s">
        <v>1350</v>
      </c>
      <c r="H379" s="227"/>
      <c r="I379" s="227"/>
    </row>
    <row r="380" spans="1:9">
      <c r="A380" s="388"/>
      <c r="B380" s="392"/>
      <c r="C380" s="392"/>
      <c r="D380" s="392"/>
      <c r="E380" s="225">
        <v>39095.879999999997</v>
      </c>
      <c r="F380" s="226" t="s">
        <v>937</v>
      </c>
      <c r="G380" s="390"/>
      <c r="H380" s="227"/>
      <c r="I380" s="227"/>
    </row>
    <row r="381" spans="1:9">
      <c r="A381" s="388"/>
      <c r="B381" s="392"/>
      <c r="C381" s="392"/>
      <c r="D381" s="392"/>
      <c r="E381" s="225">
        <v>2000</v>
      </c>
      <c r="F381" s="226" t="s">
        <v>1190</v>
      </c>
      <c r="G381" s="391"/>
      <c r="H381" s="227"/>
      <c r="I381" s="227"/>
    </row>
    <row r="382" spans="1:9">
      <c r="A382" s="388">
        <v>43606</v>
      </c>
      <c r="B382" s="392"/>
      <c r="C382" s="392" t="s">
        <v>1353</v>
      </c>
      <c r="D382" s="392" t="s">
        <v>1354</v>
      </c>
      <c r="E382" s="231">
        <v>172392.03</v>
      </c>
      <c r="F382" s="226" t="s">
        <v>16</v>
      </c>
      <c r="G382" s="389"/>
      <c r="H382" s="227"/>
      <c r="I382" s="227"/>
    </row>
    <row r="383" spans="1:9">
      <c r="A383" s="388"/>
      <c r="B383" s="392"/>
      <c r="C383" s="392"/>
      <c r="D383" s="392"/>
      <c r="E383" s="231">
        <v>8993.18</v>
      </c>
      <c r="F383" s="226" t="s">
        <v>937</v>
      </c>
      <c r="G383" s="390"/>
      <c r="H383" s="227"/>
      <c r="I383" s="227"/>
    </row>
    <row r="384" spans="1:9">
      <c r="A384" s="388"/>
      <c r="B384" s="392"/>
      <c r="C384" s="392"/>
      <c r="D384" s="392"/>
      <c r="E384" s="231">
        <v>6442</v>
      </c>
      <c r="F384" s="226" t="s">
        <v>1190</v>
      </c>
      <c r="G384" s="391"/>
      <c r="H384" s="227"/>
      <c r="I384" s="227"/>
    </row>
    <row r="385" spans="1:9">
      <c r="A385" s="388">
        <v>43606</v>
      </c>
      <c r="B385" s="389"/>
      <c r="C385" s="392" t="s">
        <v>1353</v>
      </c>
      <c r="D385" s="392" t="s">
        <v>1355</v>
      </c>
      <c r="E385" s="225">
        <v>463817.23</v>
      </c>
      <c r="F385" s="226" t="s">
        <v>16</v>
      </c>
      <c r="G385" s="389"/>
      <c r="H385" s="227"/>
      <c r="I385" s="227"/>
    </row>
    <row r="386" spans="1:9">
      <c r="A386" s="388"/>
      <c r="B386" s="390"/>
      <c r="C386" s="392"/>
      <c r="D386" s="392"/>
      <c r="E386" s="225">
        <v>26528.75</v>
      </c>
      <c r="F386" s="226" t="s">
        <v>937</v>
      </c>
      <c r="G386" s="390"/>
      <c r="H386" s="227"/>
      <c r="I386" s="227"/>
    </row>
    <row r="387" spans="1:9">
      <c r="A387" s="388"/>
      <c r="B387" s="391"/>
      <c r="C387" s="392"/>
      <c r="D387" s="392"/>
      <c r="E387" s="225">
        <v>12807</v>
      </c>
      <c r="F387" s="226" t="s">
        <v>1190</v>
      </c>
      <c r="G387" s="391"/>
      <c r="H387" s="227"/>
      <c r="I387" s="227"/>
    </row>
  </sheetData>
  <autoFilter ref="A8:I9"/>
  <mergeCells count="822">
    <mergeCell ref="A211:A213"/>
    <mergeCell ref="B211:B213"/>
    <mergeCell ref="C211:C213"/>
    <mergeCell ref="D211:D213"/>
    <mergeCell ref="G211:G213"/>
    <mergeCell ref="H211:H213"/>
    <mergeCell ref="I211:I213"/>
    <mergeCell ref="A214:A216"/>
    <mergeCell ref="B214:B216"/>
    <mergeCell ref="C214:C216"/>
    <mergeCell ref="D214:D216"/>
    <mergeCell ref="G214:G216"/>
    <mergeCell ref="H214:H216"/>
    <mergeCell ref="I214:I216"/>
    <mergeCell ref="A208:A210"/>
    <mergeCell ref="B208:B210"/>
    <mergeCell ref="C208:C210"/>
    <mergeCell ref="D208:D210"/>
    <mergeCell ref="G208:G210"/>
    <mergeCell ref="H208:H210"/>
    <mergeCell ref="I208:I210"/>
    <mergeCell ref="A205:A207"/>
    <mergeCell ref="B205:B207"/>
    <mergeCell ref="C205:C207"/>
    <mergeCell ref="D205:D207"/>
    <mergeCell ref="G205:G207"/>
    <mergeCell ref="H205:H207"/>
    <mergeCell ref="I205:I207"/>
    <mergeCell ref="A199:A201"/>
    <mergeCell ref="B199:B201"/>
    <mergeCell ref="C199:C201"/>
    <mergeCell ref="D199:D201"/>
    <mergeCell ref="G199:G201"/>
    <mergeCell ref="H199:H201"/>
    <mergeCell ref="I199:I201"/>
    <mergeCell ref="A202:A204"/>
    <mergeCell ref="B202:B204"/>
    <mergeCell ref="C202:C204"/>
    <mergeCell ref="D202:D204"/>
    <mergeCell ref="G202:G204"/>
    <mergeCell ref="H202:H204"/>
    <mergeCell ref="I202:I204"/>
    <mergeCell ref="A175:A177"/>
    <mergeCell ref="B175:B177"/>
    <mergeCell ref="C175:C177"/>
    <mergeCell ref="D175:D177"/>
    <mergeCell ref="G175:G177"/>
    <mergeCell ref="H175:H177"/>
    <mergeCell ref="I175:I177"/>
    <mergeCell ref="A178:A180"/>
    <mergeCell ref="B178:B180"/>
    <mergeCell ref="C178:C180"/>
    <mergeCell ref="D178:D180"/>
    <mergeCell ref="G178:G180"/>
    <mergeCell ref="H178:H180"/>
    <mergeCell ref="I178:I180"/>
    <mergeCell ref="A169:A171"/>
    <mergeCell ref="B169:B171"/>
    <mergeCell ref="C169:C171"/>
    <mergeCell ref="D169:D171"/>
    <mergeCell ref="G169:G171"/>
    <mergeCell ref="H169:H171"/>
    <mergeCell ref="I169:I171"/>
    <mergeCell ref="A172:A174"/>
    <mergeCell ref="B172:B174"/>
    <mergeCell ref="C172:C174"/>
    <mergeCell ref="D172:D174"/>
    <mergeCell ref="G172:G174"/>
    <mergeCell ref="H172:H174"/>
    <mergeCell ref="I172:I174"/>
    <mergeCell ref="A193:A195"/>
    <mergeCell ref="B193:B195"/>
    <mergeCell ref="C193:C195"/>
    <mergeCell ref="D193:D195"/>
    <mergeCell ref="G193:G195"/>
    <mergeCell ref="H193:H195"/>
    <mergeCell ref="I193:I195"/>
    <mergeCell ref="A196:A198"/>
    <mergeCell ref="B196:B198"/>
    <mergeCell ref="C196:C198"/>
    <mergeCell ref="D196:D198"/>
    <mergeCell ref="G196:G198"/>
    <mergeCell ref="H196:H198"/>
    <mergeCell ref="I196:I198"/>
    <mergeCell ref="A187:A189"/>
    <mergeCell ref="B187:B189"/>
    <mergeCell ref="C187:C189"/>
    <mergeCell ref="D187:D189"/>
    <mergeCell ref="G187:G189"/>
    <mergeCell ref="H187:H189"/>
    <mergeCell ref="I187:I189"/>
    <mergeCell ref="A190:A192"/>
    <mergeCell ref="B190:B192"/>
    <mergeCell ref="C190:C192"/>
    <mergeCell ref="D190:D192"/>
    <mergeCell ref="G190:G192"/>
    <mergeCell ref="H190:H192"/>
    <mergeCell ref="I190:I192"/>
    <mergeCell ref="A181:A183"/>
    <mergeCell ref="B181:B183"/>
    <mergeCell ref="C181:C183"/>
    <mergeCell ref="D181:D183"/>
    <mergeCell ref="G181:G183"/>
    <mergeCell ref="H181:H183"/>
    <mergeCell ref="I181:I183"/>
    <mergeCell ref="A184:A186"/>
    <mergeCell ref="B184:B186"/>
    <mergeCell ref="C184:C186"/>
    <mergeCell ref="D184:D186"/>
    <mergeCell ref="G184:G186"/>
    <mergeCell ref="H184:H186"/>
    <mergeCell ref="I184:I186"/>
    <mergeCell ref="A148:A150"/>
    <mergeCell ref="B148:B150"/>
    <mergeCell ref="C148:C150"/>
    <mergeCell ref="D148:D150"/>
    <mergeCell ref="G148:G150"/>
    <mergeCell ref="H148:H150"/>
    <mergeCell ref="I148:I150"/>
    <mergeCell ref="A151:A153"/>
    <mergeCell ref="B151:B153"/>
    <mergeCell ref="C151:C153"/>
    <mergeCell ref="D151:D153"/>
    <mergeCell ref="G151:G153"/>
    <mergeCell ref="H151:H153"/>
    <mergeCell ref="I151:I153"/>
    <mergeCell ref="A142:A144"/>
    <mergeCell ref="B142:B144"/>
    <mergeCell ref="C142:C144"/>
    <mergeCell ref="D142:D144"/>
    <mergeCell ref="G142:G144"/>
    <mergeCell ref="H142:H144"/>
    <mergeCell ref="I142:I144"/>
    <mergeCell ref="A145:A147"/>
    <mergeCell ref="B145:B147"/>
    <mergeCell ref="C145:C147"/>
    <mergeCell ref="D145:D147"/>
    <mergeCell ref="G145:G147"/>
    <mergeCell ref="H145:H147"/>
    <mergeCell ref="I145:I147"/>
    <mergeCell ref="A139:A141"/>
    <mergeCell ref="B139:B141"/>
    <mergeCell ref="C139:C141"/>
    <mergeCell ref="D139:D141"/>
    <mergeCell ref="G139:G141"/>
    <mergeCell ref="H139:H141"/>
    <mergeCell ref="I139:I141"/>
    <mergeCell ref="A132:A134"/>
    <mergeCell ref="B132:B134"/>
    <mergeCell ref="C132:C134"/>
    <mergeCell ref="D132:D134"/>
    <mergeCell ref="G132:G134"/>
    <mergeCell ref="H132:H134"/>
    <mergeCell ref="I132:I134"/>
    <mergeCell ref="A135:A137"/>
    <mergeCell ref="B135:B137"/>
    <mergeCell ref="C135:C137"/>
    <mergeCell ref="D135:D137"/>
    <mergeCell ref="G135:G137"/>
    <mergeCell ref="H135:H137"/>
    <mergeCell ref="I135:I137"/>
    <mergeCell ref="A95:A97"/>
    <mergeCell ref="B95:B97"/>
    <mergeCell ref="C95:C97"/>
    <mergeCell ref="D95:D97"/>
    <mergeCell ref="G95:G97"/>
    <mergeCell ref="H95:H97"/>
    <mergeCell ref="I95:I97"/>
    <mergeCell ref="A98:A100"/>
    <mergeCell ref="B98:B100"/>
    <mergeCell ref="C98:C100"/>
    <mergeCell ref="D98:D100"/>
    <mergeCell ref="G98:G100"/>
    <mergeCell ref="H98:H100"/>
    <mergeCell ref="I98:I100"/>
    <mergeCell ref="A89:A91"/>
    <mergeCell ref="B89:B91"/>
    <mergeCell ref="C89:C91"/>
    <mergeCell ref="D89:D91"/>
    <mergeCell ref="G89:G91"/>
    <mergeCell ref="H89:H91"/>
    <mergeCell ref="I89:I91"/>
    <mergeCell ref="A92:A94"/>
    <mergeCell ref="B92:B94"/>
    <mergeCell ref="C92:C94"/>
    <mergeCell ref="D92:D94"/>
    <mergeCell ref="G92:G94"/>
    <mergeCell ref="H92:H94"/>
    <mergeCell ref="I92:I94"/>
    <mergeCell ref="H84:H86"/>
    <mergeCell ref="I84:I86"/>
    <mergeCell ref="A84:A86"/>
    <mergeCell ref="B84:B86"/>
    <mergeCell ref="C84:C86"/>
    <mergeCell ref="D84:D86"/>
    <mergeCell ref="G84:G86"/>
    <mergeCell ref="A81:A83"/>
    <mergeCell ref="B81:B83"/>
    <mergeCell ref="C81:C83"/>
    <mergeCell ref="D81:D83"/>
    <mergeCell ref="G81:G83"/>
    <mergeCell ref="H81:H83"/>
    <mergeCell ref="I81:I83"/>
    <mergeCell ref="I45:I47"/>
    <mergeCell ref="A48:A50"/>
    <mergeCell ref="A54:A56"/>
    <mergeCell ref="B54:B56"/>
    <mergeCell ref="C54:C56"/>
    <mergeCell ref="B78:B80"/>
    <mergeCell ref="C78:C80"/>
    <mergeCell ref="D78:D80"/>
    <mergeCell ref="G78:G80"/>
    <mergeCell ref="H78:H80"/>
    <mergeCell ref="I78:I80"/>
    <mergeCell ref="A75:A77"/>
    <mergeCell ref="B75:B77"/>
    <mergeCell ref="C75:C77"/>
    <mergeCell ref="D75:D77"/>
    <mergeCell ref="G75:G77"/>
    <mergeCell ref="I66:I68"/>
    <mergeCell ref="A60:A62"/>
    <mergeCell ref="B60:B62"/>
    <mergeCell ref="C60:C62"/>
    <mergeCell ref="D60:D62"/>
    <mergeCell ref="G60:G62"/>
    <mergeCell ref="H60:H62"/>
    <mergeCell ref="I60:I62"/>
    <mergeCell ref="H42:H44"/>
    <mergeCell ref="I42:I44"/>
    <mergeCell ref="H51:H53"/>
    <mergeCell ref="B48:B50"/>
    <mergeCell ref="C48:C50"/>
    <mergeCell ref="H69:H71"/>
    <mergeCell ref="I69:I71"/>
    <mergeCell ref="A39:A41"/>
    <mergeCell ref="B39:B41"/>
    <mergeCell ref="C39:C41"/>
    <mergeCell ref="A69:A71"/>
    <mergeCell ref="B69:B71"/>
    <mergeCell ref="C69:C71"/>
    <mergeCell ref="D69:D71"/>
    <mergeCell ref="G69:G71"/>
    <mergeCell ref="G39:G41"/>
    <mergeCell ref="H39:H41"/>
    <mergeCell ref="I39:I41"/>
    <mergeCell ref="A45:A47"/>
    <mergeCell ref="B45:B47"/>
    <mergeCell ref="C45:C47"/>
    <mergeCell ref="D45:D47"/>
    <mergeCell ref="G45:G47"/>
    <mergeCell ref="H45:H47"/>
    <mergeCell ref="I63:I65"/>
    <mergeCell ref="A66:A68"/>
    <mergeCell ref="B66:B68"/>
    <mergeCell ref="C66:C68"/>
    <mergeCell ref="D66:D68"/>
    <mergeCell ref="G66:G68"/>
    <mergeCell ref="H66:H68"/>
    <mergeCell ref="A63:A65"/>
    <mergeCell ref="B63:B65"/>
    <mergeCell ref="B33:B35"/>
    <mergeCell ref="C33:C35"/>
    <mergeCell ref="D33:D35"/>
    <mergeCell ref="G33:G35"/>
    <mergeCell ref="H33:H35"/>
    <mergeCell ref="I33:I35"/>
    <mergeCell ref="A33:A35"/>
    <mergeCell ref="D39:D41"/>
    <mergeCell ref="G48:G50"/>
    <mergeCell ref="H48:H50"/>
    <mergeCell ref="I48:I50"/>
    <mergeCell ref="D48:D50"/>
    <mergeCell ref="A36:A38"/>
    <mergeCell ref="A42:A44"/>
    <mergeCell ref="B42:B44"/>
    <mergeCell ref="C42:C44"/>
    <mergeCell ref="D42:D44"/>
    <mergeCell ref="B36:B38"/>
    <mergeCell ref="C36:C38"/>
    <mergeCell ref="D36:D38"/>
    <mergeCell ref="G36:G38"/>
    <mergeCell ref="H36:H38"/>
    <mergeCell ref="I36:I38"/>
    <mergeCell ref="G42:G44"/>
    <mergeCell ref="H27:H29"/>
    <mergeCell ref="A27:A29"/>
    <mergeCell ref="B27:B29"/>
    <mergeCell ref="G27:G29"/>
    <mergeCell ref="I27:I29"/>
    <mergeCell ref="C27:C29"/>
    <mergeCell ref="D27:D29"/>
    <mergeCell ref="I30:I32"/>
    <mergeCell ref="H30:H32"/>
    <mergeCell ref="A30:A32"/>
    <mergeCell ref="B30:B32"/>
    <mergeCell ref="C30:C32"/>
    <mergeCell ref="D30:D32"/>
    <mergeCell ref="G30:G32"/>
    <mergeCell ref="A13:A16"/>
    <mergeCell ref="B13:B16"/>
    <mergeCell ref="C13:C16"/>
    <mergeCell ref="D13:D16"/>
    <mergeCell ref="G13:G16"/>
    <mergeCell ref="H13:H16"/>
    <mergeCell ref="I13:I16"/>
    <mergeCell ref="I24:I26"/>
    <mergeCell ref="A24:A26"/>
    <mergeCell ref="B24:B26"/>
    <mergeCell ref="C24:C26"/>
    <mergeCell ref="D24:D26"/>
    <mergeCell ref="G24:G26"/>
    <mergeCell ref="H24:H26"/>
    <mergeCell ref="H17:H19"/>
    <mergeCell ref="I17:I19"/>
    <mergeCell ref="A17:A19"/>
    <mergeCell ref="B17:B19"/>
    <mergeCell ref="C17:C19"/>
    <mergeCell ref="D17:D19"/>
    <mergeCell ref="G17:G19"/>
    <mergeCell ref="A20:A23"/>
    <mergeCell ref="B20:B23"/>
    <mergeCell ref="C20:C23"/>
    <mergeCell ref="I8:I9"/>
    <mergeCell ref="B6:C6"/>
    <mergeCell ref="A10:A12"/>
    <mergeCell ref="B10:B12"/>
    <mergeCell ref="C10:C12"/>
    <mergeCell ref="D10:D12"/>
    <mergeCell ref="A1:H1"/>
    <mergeCell ref="B2:C2"/>
    <mergeCell ref="B3:C3"/>
    <mergeCell ref="B4:C4"/>
    <mergeCell ref="B5:C5"/>
    <mergeCell ref="A7:H7"/>
    <mergeCell ref="A8:A9"/>
    <mergeCell ref="B8:B9"/>
    <mergeCell ref="C8:C9"/>
    <mergeCell ref="D8:D9"/>
    <mergeCell ref="E8:E9"/>
    <mergeCell ref="F8:F9"/>
    <mergeCell ref="G8:G9"/>
    <mergeCell ref="H8:H9"/>
    <mergeCell ref="G10:G12"/>
    <mergeCell ref="H10:H12"/>
    <mergeCell ref="I10:I12"/>
    <mergeCell ref="H75:H77"/>
    <mergeCell ref="I75:I77"/>
    <mergeCell ref="A78:A80"/>
    <mergeCell ref="A57:A59"/>
    <mergeCell ref="B57:B59"/>
    <mergeCell ref="I51:I53"/>
    <mergeCell ref="G54:G56"/>
    <mergeCell ref="H54:H56"/>
    <mergeCell ref="I54:I56"/>
    <mergeCell ref="A51:A53"/>
    <mergeCell ref="B51:B53"/>
    <mergeCell ref="D54:D56"/>
    <mergeCell ref="C57:C59"/>
    <mergeCell ref="D57:D59"/>
    <mergeCell ref="G57:G59"/>
    <mergeCell ref="H57:H59"/>
    <mergeCell ref="I57:I59"/>
    <mergeCell ref="C51:C53"/>
    <mergeCell ref="D51:D53"/>
    <mergeCell ref="G51:G53"/>
    <mergeCell ref="C63:C65"/>
    <mergeCell ref="D63:D65"/>
    <mergeCell ref="G63:G65"/>
    <mergeCell ref="H63:H65"/>
    <mergeCell ref="A72:A74"/>
    <mergeCell ref="B72:B74"/>
    <mergeCell ref="C72:C74"/>
    <mergeCell ref="D72:D74"/>
    <mergeCell ref="G72:G74"/>
    <mergeCell ref="H72:H74"/>
    <mergeCell ref="I72:I74"/>
    <mergeCell ref="I126:I128"/>
    <mergeCell ref="A129:A131"/>
    <mergeCell ref="B129:B131"/>
    <mergeCell ref="C129:C131"/>
    <mergeCell ref="D129:D131"/>
    <mergeCell ref="G129:G131"/>
    <mergeCell ref="H129:H131"/>
    <mergeCell ref="I129:I131"/>
    <mergeCell ref="D123:D125"/>
    <mergeCell ref="G123:G125"/>
    <mergeCell ref="H123:H125"/>
    <mergeCell ref="I123:I125"/>
    <mergeCell ref="A102:A104"/>
    <mergeCell ref="B102:B104"/>
    <mergeCell ref="C102:C104"/>
    <mergeCell ref="D102:D104"/>
    <mergeCell ref="G102:G104"/>
    <mergeCell ref="H102:H104"/>
    <mergeCell ref="I102:I104"/>
    <mergeCell ref="A105:A107"/>
    <mergeCell ref="B105:B107"/>
    <mergeCell ref="C105:C107"/>
    <mergeCell ref="D105:D107"/>
    <mergeCell ref="G105:G107"/>
    <mergeCell ref="H105:H107"/>
    <mergeCell ref="I105:I107"/>
    <mergeCell ref="A108:A110"/>
    <mergeCell ref="B108:B110"/>
    <mergeCell ref="C108:C110"/>
    <mergeCell ref="D108:D110"/>
    <mergeCell ref="G108:G110"/>
    <mergeCell ref="H108:H110"/>
    <mergeCell ref="I108:I110"/>
    <mergeCell ref="A111:A112"/>
    <mergeCell ref="B111:B112"/>
    <mergeCell ref="C111:C112"/>
    <mergeCell ref="D111:D112"/>
    <mergeCell ref="G111:G112"/>
    <mergeCell ref="H111:H112"/>
    <mergeCell ref="I111:I112"/>
    <mergeCell ref="A113:A115"/>
    <mergeCell ref="B113:B115"/>
    <mergeCell ref="C113:C115"/>
    <mergeCell ref="D113:D115"/>
    <mergeCell ref="G113:G115"/>
    <mergeCell ref="H113:H115"/>
    <mergeCell ref="I113:I115"/>
    <mergeCell ref="A116:A118"/>
    <mergeCell ref="B116:B118"/>
    <mergeCell ref="C116:C118"/>
    <mergeCell ref="D116:D118"/>
    <mergeCell ref="G116:G118"/>
    <mergeCell ref="H116:H118"/>
    <mergeCell ref="I116:I118"/>
    <mergeCell ref="A119:A120"/>
    <mergeCell ref="B119:B120"/>
    <mergeCell ref="C119:C120"/>
    <mergeCell ref="D119:D120"/>
    <mergeCell ref="G119:G120"/>
    <mergeCell ref="H119:H120"/>
    <mergeCell ref="I119:I120"/>
    <mergeCell ref="A121:A122"/>
    <mergeCell ref="B121:B122"/>
    <mergeCell ref="C121:C122"/>
    <mergeCell ref="D121:D122"/>
    <mergeCell ref="G121:G122"/>
    <mergeCell ref="H121:H122"/>
    <mergeCell ref="I121:I122"/>
    <mergeCell ref="A123:A125"/>
    <mergeCell ref="B123:B125"/>
    <mergeCell ref="C123:C125"/>
    <mergeCell ref="I163:I165"/>
    <mergeCell ref="A154:A156"/>
    <mergeCell ref="B154:B156"/>
    <mergeCell ref="C154:C156"/>
    <mergeCell ref="D154:D156"/>
    <mergeCell ref="G154:G156"/>
    <mergeCell ref="H154:H156"/>
    <mergeCell ref="I154:I156"/>
    <mergeCell ref="A157:A159"/>
    <mergeCell ref="B157:B159"/>
    <mergeCell ref="C157:C159"/>
    <mergeCell ref="D157:D159"/>
    <mergeCell ref="G157:G159"/>
    <mergeCell ref="H157:H159"/>
    <mergeCell ref="I157:I159"/>
    <mergeCell ref="A126:A128"/>
    <mergeCell ref="B126:B128"/>
    <mergeCell ref="C126:C128"/>
    <mergeCell ref="D126:D128"/>
    <mergeCell ref="G126:G128"/>
    <mergeCell ref="H126:H128"/>
    <mergeCell ref="D20:D23"/>
    <mergeCell ref="G20:G23"/>
    <mergeCell ref="H20:H23"/>
    <mergeCell ref="I20:I23"/>
    <mergeCell ref="A166:A168"/>
    <mergeCell ref="B166:B168"/>
    <mergeCell ref="C166:C168"/>
    <mergeCell ref="D166:D168"/>
    <mergeCell ref="G166:G168"/>
    <mergeCell ref="H166:H168"/>
    <mergeCell ref="I166:I168"/>
    <mergeCell ref="A160:A162"/>
    <mergeCell ref="B160:B162"/>
    <mergeCell ref="C160:C162"/>
    <mergeCell ref="D160:D162"/>
    <mergeCell ref="G160:G162"/>
    <mergeCell ref="H160:H162"/>
    <mergeCell ref="I160:I162"/>
    <mergeCell ref="A163:A165"/>
    <mergeCell ref="B163:B165"/>
    <mergeCell ref="C163:C165"/>
    <mergeCell ref="D163:D165"/>
    <mergeCell ref="G163:G165"/>
    <mergeCell ref="H163:H165"/>
    <mergeCell ref="A217:A219"/>
    <mergeCell ref="B217:B219"/>
    <mergeCell ref="C217:C219"/>
    <mergeCell ref="D217:D219"/>
    <mergeCell ref="G217:G219"/>
    <mergeCell ref="H217:H219"/>
    <mergeCell ref="I217:I219"/>
    <mergeCell ref="A220:A222"/>
    <mergeCell ref="B220:B222"/>
    <mergeCell ref="C220:C222"/>
    <mergeCell ref="D220:D222"/>
    <mergeCell ref="G220:G222"/>
    <mergeCell ref="H220:H222"/>
    <mergeCell ref="I220:I222"/>
    <mergeCell ref="A223:A225"/>
    <mergeCell ref="B223:B225"/>
    <mergeCell ref="C223:C225"/>
    <mergeCell ref="D223:D225"/>
    <mergeCell ref="G223:G225"/>
    <mergeCell ref="H223:H225"/>
    <mergeCell ref="I223:I225"/>
    <mergeCell ref="A226:A228"/>
    <mergeCell ref="B226:B228"/>
    <mergeCell ref="C226:C228"/>
    <mergeCell ref="D226:D228"/>
    <mergeCell ref="G226:G228"/>
    <mergeCell ref="H226:H228"/>
    <mergeCell ref="I226:I228"/>
    <mergeCell ref="A229:A231"/>
    <mergeCell ref="B229:B231"/>
    <mergeCell ref="C229:C231"/>
    <mergeCell ref="D229:D231"/>
    <mergeCell ref="G229:G231"/>
    <mergeCell ref="H229:H231"/>
    <mergeCell ref="I229:I231"/>
    <mergeCell ref="A232:A234"/>
    <mergeCell ref="B232:B234"/>
    <mergeCell ref="C232:C234"/>
    <mergeCell ref="D232:D234"/>
    <mergeCell ref="G232:G234"/>
    <mergeCell ref="H232:H234"/>
    <mergeCell ref="I232:I234"/>
    <mergeCell ref="A235:A237"/>
    <mergeCell ref="B235:B237"/>
    <mergeCell ref="C235:C237"/>
    <mergeCell ref="D235:D237"/>
    <mergeCell ref="G235:G237"/>
    <mergeCell ref="H235:H237"/>
    <mergeCell ref="A238:A240"/>
    <mergeCell ref="B238:B240"/>
    <mergeCell ref="C238:C240"/>
    <mergeCell ref="D238:D240"/>
    <mergeCell ref="G238:G240"/>
    <mergeCell ref="H238:H240"/>
    <mergeCell ref="I238:I240"/>
    <mergeCell ref="A241:A243"/>
    <mergeCell ref="B241:B243"/>
    <mergeCell ref="C241:C243"/>
    <mergeCell ref="D241:D243"/>
    <mergeCell ref="G241:G243"/>
    <mergeCell ref="H241:H243"/>
    <mergeCell ref="A244:A246"/>
    <mergeCell ref="B244:B246"/>
    <mergeCell ref="C244:C246"/>
    <mergeCell ref="D244:D246"/>
    <mergeCell ref="G244:G246"/>
    <mergeCell ref="H244:H246"/>
    <mergeCell ref="I244:I246"/>
    <mergeCell ref="A247:A249"/>
    <mergeCell ref="B247:B249"/>
    <mergeCell ref="C247:C249"/>
    <mergeCell ref="D247:D249"/>
    <mergeCell ref="G247:G249"/>
    <mergeCell ref="H247:H249"/>
    <mergeCell ref="I247:I249"/>
    <mergeCell ref="A250:A252"/>
    <mergeCell ref="B250:B252"/>
    <mergeCell ref="C250:C252"/>
    <mergeCell ref="D250:D252"/>
    <mergeCell ref="G250:G252"/>
    <mergeCell ref="H250:H252"/>
    <mergeCell ref="I250:I252"/>
    <mergeCell ref="A253:A255"/>
    <mergeCell ref="B253:B255"/>
    <mergeCell ref="C253:C255"/>
    <mergeCell ref="D253:D255"/>
    <mergeCell ref="G253:G255"/>
    <mergeCell ref="H253:H255"/>
    <mergeCell ref="I253:I255"/>
    <mergeCell ref="A256:A258"/>
    <mergeCell ref="B256:B258"/>
    <mergeCell ref="C256:C258"/>
    <mergeCell ref="D256:D258"/>
    <mergeCell ref="G256:G258"/>
    <mergeCell ref="H256:H258"/>
    <mergeCell ref="I256:I258"/>
    <mergeCell ref="A259:A261"/>
    <mergeCell ref="B259:B261"/>
    <mergeCell ref="C259:C261"/>
    <mergeCell ref="D259:D261"/>
    <mergeCell ref="G259:G261"/>
    <mergeCell ref="H259:H261"/>
    <mergeCell ref="I259:I261"/>
    <mergeCell ref="A262:A264"/>
    <mergeCell ref="B262:B264"/>
    <mergeCell ref="C262:C264"/>
    <mergeCell ref="D262:D264"/>
    <mergeCell ref="G262:G264"/>
    <mergeCell ref="H262:H264"/>
    <mergeCell ref="I262:I264"/>
    <mergeCell ref="A265:A267"/>
    <mergeCell ref="B265:B267"/>
    <mergeCell ref="C265:C267"/>
    <mergeCell ref="D265:D267"/>
    <mergeCell ref="G265:G267"/>
    <mergeCell ref="H265:H267"/>
    <mergeCell ref="I265:I267"/>
    <mergeCell ref="A268:A270"/>
    <mergeCell ref="B268:B270"/>
    <mergeCell ref="C268:C270"/>
    <mergeCell ref="D268:D270"/>
    <mergeCell ref="G268:G270"/>
    <mergeCell ref="H268:H270"/>
    <mergeCell ref="I268:I270"/>
    <mergeCell ref="A271:A273"/>
    <mergeCell ref="B271:B273"/>
    <mergeCell ref="C271:C273"/>
    <mergeCell ref="D271:D273"/>
    <mergeCell ref="G271:G273"/>
    <mergeCell ref="H271:H273"/>
    <mergeCell ref="I271:I273"/>
    <mergeCell ref="A274:A276"/>
    <mergeCell ref="B274:B276"/>
    <mergeCell ref="C274:C276"/>
    <mergeCell ref="D274:D276"/>
    <mergeCell ref="G274:G276"/>
    <mergeCell ref="H274:H276"/>
    <mergeCell ref="I274:I276"/>
    <mergeCell ref="A277:A279"/>
    <mergeCell ref="B277:B279"/>
    <mergeCell ref="C277:C279"/>
    <mergeCell ref="D277:D279"/>
    <mergeCell ref="G277:G279"/>
    <mergeCell ref="H277:H279"/>
    <mergeCell ref="I277:I279"/>
    <mergeCell ref="B280:B282"/>
    <mergeCell ref="C280:C282"/>
    <mergeCell ref="D280:D282"/>
    <mergeCell ref="G280:G282"/>
    <mergeCell ref="H280:H282"/>
    <mergeCell ref="I280:I282"/>
    <mergeCell ref="A283:A285"/>
    <mergeCell ref="B283:B285"/>
    <mergeCell ref="C283:C285"/>
    <mergeCell ref="D283:D285"/>
    <mergeCell ref="G283:G285"/>
    <mergeCell ref="H283:H285"/>
    <mergeCell ref="I283:I285"/>
    <mergeCell ref="A286:A288"/>
    <mergeCell ref="B286:B288"/>
    <mergeCell ref="C286:C288"/>
    <mergeCell ref="D286:D288"/>
    <mergeCell ref="G286:G288"/>
    <mergeCell ref="H286:H288"/>
    <mergeCell ref="I286:I288"/>
    <mergeCell ref="A289:A291"/>
    <mergeCell ref="B289:B291"/>
    <mergeCell ref="C289:C291"/>
    <mergeCell ref="D289:D291"/>
    <mergeCell ref="G289:G291"/>
    <mergeCell ref="H289:H291"/>
    <mergeCell ref="I289:I291"/>
    <mergeCell ref="G292:G294"/>
    <mergeCell ref="H292:H294"/>
    <mergeCell ref="I292:I294"/>
    <mergeCell ref="B295:B297"/>
    <mergeCell ref="C295:C297"/>
    <mergeCell ref="D295:D297"/>
    <mergeCell ref="G295:G297"/>
    <mergeCell ref="H295:H297"/>
    <mergeCell ref="I295:I297"/>
    <mergeCell ref="A298:A300"/>
    <mergeCell ref="B298:B300"/>
    <mergeCell ref="C298:C300"/>
    <mergeCell ref="D298:D300"/>
    <mergeCell ref="G298:G300"/>
    <mergeCell ref="H298:H300"/>
    <mergeCell ref="I298:I300"/>
    <mergeCell ref="A310:A312"/>
    <mergeCell ref="B310:B312"/>
    <mergeCell ref="C310:C312"/>
    <mergeCell ref="D310:D312"/>
    <mergeCell ref="G310:G312"/>
    <mergeCell ref="H310:H312"/>
    <mergeCell ref="I310:I312"/>
    <mergeCell ref="A313:A315"/>
    <mergeCell ref="B313:B315"/>
    <mergeCell ref="C313:C315"/>
    <mergeCell ref="A324:A326"/>
    <mergeCell ref="B324:B326"/>
    <mergeCell ref="C324:C326"/>
    <mergeCell ref="D324:D326"/>
    <mergeCell ref="G324:G326"/>
    <mergeCell ref="H324:H326"/>
    <mergeCell ref="I324:I326"/>
    <mergeCell ref="A327:A328"/>
    <mergeCell ref="B327:B328"/>
    <mergeCell ref="C327:C328"/>
    <mergeCell ref="G361:G363"/>
    <mergeCell ref="G364:G366"/>
    <mergeCell ref="A350:A352"/>
    <mergeCell ref="B350:B352"/>
    <mergeCell ref="G350:G352"/>
    <mergeCell ref="A341:A343"/>
    <mergeCell ref="B341:B343"/>
    <mergeCell ref="C341:C343"/>
    <mergeCell ref="D341:D343"/>
    <mergeCell ref="G341:G343"/>
    <mergeCell ref="A364:A366"/>
    <mergeCell ref="B364:B366"/>
    <mergeCell ref="C364:C366"/>
    <mergeCell ref="D364:D366"/>
    <mergeCell ref="A367:A369"/>
    <mergeCell ref="B367:B369"/>
    <mergeCell ref="C367:C369"/>
    <mergeCell ref="D367:D369"/>
    <mergeCell ref="A361:A363"/>
    <mergeCell ref="B361:B363"/>
    <mergeCell ref="C361:C363"/>
    <mergeCell ref="D361:D363"/>
    <mergeCell ref="I235:I237"/>
    <mergeCell ref="A280:A282"/>
    <mergeCell ref="A307:A309"/>
    <mergeCell ref="B307:B309"/>
    <mergeCell ref="C307:C309"/>
    <mergeCell ref="D307:D309"/>
    <mergeCell ref="G307:G309"/>
    <mergeCell ref="H307:H309"/>
    <mergeCell ref="I307:I309"/>
    <mergeCell ref="A301:A303"/>
    <mergeCell ref="B301:B303"/>
    <mergeCell ref="C301:C303"/>
    <mergeCell ref="D301:D303"/>
    <mergeCell ref="G301:G303"/>
    <mergeCell ref="H301:H303"/>
    <mergeCell ref="I301:I303"/>
    <mergeCell ref="A304:A306"/>
    <mergeCell ref="B304:B306"/>
    <mergeCell ref="C304:C306"/>
    <mergeCell ref="D304:D306"/>
    <mergeCell ref="G304:G306"/>
    <mergeCell ref="H304:H306"/>
    <mergeCell ref="I304:I306"/>
    <mergeCell ref="A295:A297"/>
    <mergeCell ref="D313:D315"/>
    <mergeCell ref="G313:G315"/>
    <mergeCell ref="H313:H315"/>
    <mergeCell ref="I313:I315"/>
    <mergeCell ref="A316:A318"/>
    <mergeCell ref="B316:B318"/>
    <mergeCell ref="C316:C318"/>
    <mergeCell ref="D316:D318"/>
    <mergeCell ref="G316:G318"/>
    <mergeCell ref="H316:H318"/>
    <mergeCell ref="I316:I318"/>
    <mergeCell ref="A319:A321"/>
    <mergeCell ref="B319:B321"/>
    <mergeCell ref="C319:C321"/>
    <mergeCell ref="D319:D321"/>
    <mergeCell ref="G319:G321"/>
    <mergeCell ref="H319:H321"/>
    <mergeCell ref="I319:I321"/>
    <mergeCell ref="A322:A323"/>
    <mergeCell ref="B322:B323"/>
    <mergeCell ref="C322:C323"/>
    <mergeCell ref="D322:D323"/>
    <mergeCell ref="G322:G323"/>
    <mergeCell ref="H322:H323"/>
    <mergeCell ref="I322:I323"/>
    <mergeCell ref="D327:D328"/>
    <mergeCell ref="G327:G328"/>
    <mergeCell ref="H327:H328"/>
    <mergeCell ref="I327:I328"/>
    <mergeCell ref="A329:A331"/>
    <mergeCell ref="B329:B331"/>
    <mergeCell ref="C329:C331"/>
    <mergeCell ref="D329:D331"/>
    <mergeCell ref="G329:G331"/>
    <mergeCell ref="H329:H331"/>
    <mergeCell ref="I329:I331"/>
    <mergeCell ref="H341:H343"/>
    <mergeCell ref="I341:I343"/>
    <mergeCell ref="A347:A349"/>
    <mergeCell ref="B347:B349"/>
    <mergeCell ref="C347:C349"/>
    <mergeCell ref="D347:D349"/>
    <mergeCell ref="G347:G349"/>
    <mergeCell ref="H347:H349"/>
    <mergeCell ref="I347:I349"/>
    <mergeCell ref="G367:G369"/>
    <mergeCell ref="A370:A372"/>
    <mergeCell ref="B370:B372"/>
    <mergeCell ref="C370:C372"/>
    <mergeCell ref="D370:D372"/>
    <mergeCell ref="G370:G372"/>
    <mergeCell ref="A373:A375"/>
    <mergeCell ref="B373:B375"/>
    <mergeCell ref="C373:C375"/>
    <mergeCell ref="D373:D375"/>
    <mergeCell ref="G373:G375"/>
    <mergeCell ref="A385:A387"/>
    <mergeCell ref="B385:B387"/>
    <mergeCell ref="C385:C387"/>
    <mergeCell ref="D385:D387"/>
    <mergeCell ref="G385:G387"/>
    <mergeCell ref="G376:G378"/>
    <mergeCell ref="A379:A381"/>
    <mergeCell ref="B379:B381"/>
    <mergeCell ref="C379:C381"/>
    <mergeCell ref="D379:D381"/>
    <mergeCell ref="G379:G381"/>
    <mergeCell ref="A382:A384"/>
    <mergeCell ref="B382:B384"/>
    <mergeCell ref="C382:C384"/>
    <mergeCell ref="D382:D384"/>
    <mergeCell ref="G382:G384"/>
    <mergeCell ref="A376:A378"/>
    <mergeCell ref="B376:B378"/>
    <mergeCell ref="C376:C378"/>
    <mergeCell ref="D376:D378"/>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I287"/>
  <sheetViews>
    <sheetView zoomScale="88" zoomScaleNormal="88" workbookViewId="0">
      <pane ySplit="9" topLeftCell="A184" activePane="bottomLeft" state="frozen"/>
      <selection pane="bottomLeft" activeCell="I212" sqref="I212:I214"/>
    </sheetView>
  </sheetViews>
  <sheetFormatPr defaultRowHeight="15"/>
  <cols>
    <col min="1" max="1" width="13.42578125" customWidth="1"/>
    <col min="2" max="2" width="21.42578125" customWidth="1"/>
    <col min="3" max="3" width="46.85546875" customWidth="1"/>
    <col min="4" max="4" width="48.140625" customWidth="1"/>
    <col min="5" max="5" width="18.7109375" customWidth="1"/>
    <col min="6" max="6" width="16.42578125" customWidth="1"/>
    <col min="7" max="7" width="53.7109375" customWidth="1"/>
    <col min="8" max="8" width="31.85546875" customWidth="1"/>
    <col min="9" max="9" width="27.85546875" customWidth="1"/>
  </cols>
  <sheetData>
    <row r="1" spans="1:9" ht="20.25">
      <c r="A1" s="312" t="s">
        <v>865</v>
      </c>
      <c r="B1" s="312"/>
      <c r="C1" s="312"/>
      <c r="D1" s="312"/>
      <c r="E1" s="312"/>
      <c r="F1" s="312"/>
      <c r="G1" s="312"/>
      <c r="H1" s="312"/>
    </row>
    <row r="2" spans="1:9" ht="18.75">
      <c r="A2" s="12"/>
      <c r="B2" s="310" t="s">
        <v>0</v>
      </c>
      <c r="C2" s="310"/>
      <c r="D2" s="61"/>
      <c r="E2" s="61"/>
      <c r="F2" s="61"/>
      <c r="G2" s="61"/>
      <c r="H2" s="61"/>
    </row>
    <row r="3" spans="1:9" ht="18.75">
      <c r="A3" s="14"/>
      <c r="B3" s="310" t="s">
        <v>1</v>
      </c>
      <c r="C3" s="310"/>
      <c r="D3" s="61"/>
      <c r="E3" s="61"/>
      <c r="F3" s="61"/>
      <c r="G3" s="61"/>
      <c r="H3" s="61"/>
    </row>
    <row r="4" spans="1:9" ht="18.75">
      <c r="A4" s="8"/>
      <c r="B4" s="310" t="s">
        <v>2</v>
      </c>
      <c r="C4" s="310"/>
      <c r="D4" s="61"/>
      <c r="E4" s="61"/>
      <c r="F4" s="61"/>
      <c r="G4" s="61"/>
      <c r="H4" s="61"/>
    </row>
    <row r="5" spans="1:9" ht="18.75">
      <c r="A5" s="7"/>
      <c r="B5" s="310" t="s">
        <v>3</v>
      </c>
      <c r="C5" s="310"/>
      <c r="D5" s="61"/>
      <c r="E5" s="61"/>
      <c r="F5" s="61"/>
      <c r="G5" s="61"/>
      <c r="H5" s="61"/>
    </row>
    <row r="6" spans="1:9" ht="18.75">
      <c r="A6" s="13"/>
      <c r="B6" s="310" t="s">
        <v>4</v>
      </c>
      <c r="C6" s="310"/>
      <c r="D6" s="61"/>
      <c r="E6" s="61"/>
      <c r="F6" s="61"/>
      <c r="G6" s="61"/>
      <c r="H6" s="61"/>
    </row>
    <row r="7" spans="1:9" ht="18.75">
      <c r="A7" s="311"/>
      <c r="B7" s="311"/>
      <c r="C7" s="311"/>
      <c r="D7" s="311"/>
      <c r="E7" s="311"/>
      <c r="F7" s="311"/>
      <c r="G7" s="311"/>
      <c r="H7" s="311"/>
    </row>
    <row r="8" spans="1:9" ht="25.5" customHeight="1">
      <c r="A8" s="304" t="s">
        <v>5</v>
      </c>
      <c r="B8" s="304" t="s">
        <v>6</v>
      </c>
      <c r="C8" s="304" t="s">
        <v>7</v>
      </c>
      <c r="D8" s="304" t="s">
        <v>8</v>
      </c>
      <c r="E8" s="304" t="s">
        <v>9</v>
      </c>
      <c r="F8" s="304" t="s">
        <v>930</v>
      </c>
      <c r="G8" s="304" t="s">
        <v>10</v>
      </c>
      <c r="H8" s="304" t="s">
        <v>11</v>
      </c>
      <c r="I8" s="304" t="s">
        <v>12</v>
      </c>
    </row>
    <row r="9" spans="1:9" ht="34.5" customHeight="1">
      <c r="A9" s="305"/>
      <c r="B9" s="305"/>
      <c r="C9" s="305"/>
      <c r="D9" s="305"/>
      <c r="E9" s="305"/>
      <c r="F9" s="305"/>
      <c r="G9" s="305"/>
      <c r="H9" s="305"/>
      <c r="I9" s="305"/>
    </row>
    <row r="10" spans="1:9" ht="33" customHeight="1">
      <c r="A10" s="313">
        <v>43159</v>
      </c>
      <c r="B10" s="269" t="s">
        <v>259</v>
      </c>
      <c r="C10" s="265" t="s">
        <v>260</v>
      </c>
      <c r="D10" s="385" t="s">
        <v>255</v>
      </c>
      <c r="E10" s="64">
        <v>19538.11</v>
      </c>
      <c r="F10" s="64" t="s">
        <v>16</v>
      </c>
      <c r="G10" s="262" t="s">
        <v>304</v>
      </c>
      <c r="H10" s="262" t="s">
        <v>456</v>
      </c>
      <c r="I10" s="265" t="s">
        <v>359</v>
      </c>
    </row>
    <row r="11" spans="1:9" ht="30" customHeight="1">
      <c r="A11" s="314">
        <v>43159</v>
      </c>
      <c r="B11" s="316" t="s">
        <v>259</v>
      </c>
      <c r="C11" s="266" t="s">
        <v>260</v>
      </c>
      <c r="D11" s="386" t="s">
        <v>256</v>
      </c>
      <c r="E11" s="63" t="s">
        <v>365</v>
      </c>
      <c r="F11" s="63" t="s">
        <v>905</v>
      </c>
      <c r="G11" s="274"/>
      <c r="H11" s="274"/>
      <c r="I11" s="266"/>
    </row>
    <row r="12" spans="1:9" ht="24" customHeight="1">
      <c r="A12" s="315">
        <v>43159</v>
      </c>
      <c r="B12" s="317" t="s">
        <v>259</v>
      </c>
      <c r="C12" s="267" t="s">
        <v>260</v>
      </c>
      <c r="D12" s="387" t="s">
        <v>256</v>
      </c>
      <c r="E12" s="63">
        <v>2000</v>
      </c>
      <c r="F12" s="63" t="s">
        <v>18</v>
      </c>
      <c r="G12" s="275"/>
      <c r="H12" s="275"/>
      <c r="I12" s="267"/>
    </row>
    <row r="13" spans="1:9" ht="21.75" customHeight="1">
      <c r="A13" s="313">
        <v>43152</v>
      </c>
      <c r="B13" s="269" t="s">
        <v>265</v>
      </c>
      <c r="C13" s="265" t="s">
        <v>266</v>
      </c>
      <c r="D13" s="385" t="s">
        <v>257</v>
      </c>
      <c r="E13" s="63">
        <v>31550.959999999999</v>
      </c>
      <c r="F13" s="63" t="s">
        <v>16</v>
      </c>
      <c r="G13" s="262" t="s">
        <v>267</v>
      </c>
      <c r="H13" s="262" t="s">
        <v>378</v>
      </c>
      <c r="I13" s="265"/>
    </row>
    <row r="14" spans="1:9" ht="33.75" customHeight="1">
      <c r="A14" s="314">
        <v>43152</v>
      </c>
      <c r="B14" s="316" t="s">
        <v>265</v>
      </c>
      <c r="C14" s="266" t="s">
        <v>266</v>
      </c>
      <c r="D14" s="386" t="s">
        <v>258</v>
      </c>
      <c r="E14" s="62" t="s">
        <v>268</v>
      </c>
      <c r="F14" s="63" t="s">
        <v>905</v>
      </c>
      <c r="G14" s="274"/>
      <c r="H14" s="274"/>
      <c r="I14" s="266"/>
    </row>
    <row r="15" spans="1:9" ht="22.5" customHeight="1">
      <c r="A15" s="315">
        <v>43152</v>
      </c>
      <c r="B15" s="317" t="s">
        <v>265</v>
      </c>
      <c r="C15" s="267" t="s">
        <v>266</v>
      </c>
      <c r="D15" s="387" t="s">
        <v>258</v>
      </c>
      <c r="E15" s="63">
        <v>2000</v>
      </c>
      <c r="F15" s="63" t="s">
        <v>18</v>
      </c>
      <c r="G15" s="275"/>
      <c r="H15" s="275"/>
      <c r="I15" s="267"/>
    </row>
    <row r="16" spans="1:9" ht="27" customHeight="1">
      <c r="A16" s="313">
        <v>43172</v>
      </c>
      <c r="B16" s="269" t="s">
        <v>269</v>
      </c>
      <c r="C16" s="265" t="s">
        <v>305</v>
      </c>
      <c r="D16" s="385" t="s">
        <v>254</v>
      </c>
      <c r="E16" s="64">
        <v>105379.51</v>
      </c>
      <c r="F16" s="64" t="s">
        <v>16</v>
      </c>
      <c r="G16" s="262" t="s">
        <v>271</v>
      </c>
      <c r="H16" s="262" t="s">
        <v>448</v>
      </c>
      <c r="I16" s="265" t="s">
        <v>359</v>
      </c>
    </row>
    <row r="17" spans="1:9" ht="34.5" customHeight="1">
      <c r="A17" s="314">
        <v>43172</v>
      </c>
      <c r="B17" s="316" t="s">
        <v>269</v>
      </c>
      <c r="C17" s="266" t="s">
        <v>270</v>
      </c>
      <c r="D17" s="386" t="s">
        <v>272</v>
      </c>
      <c r="E17" s="62" t="s">
        <v>273</v>
      </c>
      <c r="F17" s="63" t="s">
        <v>905</v>
      </c>
      <c r="G17" s="274"/>
      <c r="H17" s="274"/>
      <c r="I17" s="266"/>
    </row>
    <row r="18" spans="1:9" ht="32.25" customHeight="1">
      <c r="A18" s="315">
        <v>43172</v>
      </c>
      <c r="B18" s="317" t="s">
        <v>269</v>
      </c>
      <c r="C18" s="267" t="s">
        <v>270</v>
      </c>
      <c r="D18" s="387" t="s">
        <v>272</v>
      </c>
      <c r="E18" s="63">
        <v>4226</v>
      </c>
      <c r="F18" s="63" t="s">
        <v>18</v>
      </c>
      <c r="G18" s="275"/>
      <c r="H18" s="275"/>
      <c r="I18" s="267"/>
    </row>
    <row r="19" spans="1:9" ht="33" customHeight="1">
      <c r="A19" s="313">
        <v>43172</v>
      </c>
      <c r="B19" s="313" t="s">
        <v>274</v>
      </c>
      <c r="C19" s="313" t="s">
        <v>275</v>
      </c>
      <c r="D19" s="385" t="s">
        <v>276</v>
      </c>
      <c r="E19" s="63">
        <v>27759.74</v>
      </c>
      <c r="F19" s="63" t="s">
        <v>16</v>
      </c>
      <c r="G19" s="262" t="s">
        <v>309</v>
      </c>
      <c r="H19" s="262" t="s">
        <v>449</v>
      </c>
      <c r="I19" s="265"/>
    </row>
    <row r="20" spans="1:9" ht="27.75" customHeight="1">
      <c r="A20" s="314">
        <v>43172</v>
      </c>
      <c r="B20" s="314" t="s">
        <v>274</v>
      </c>
      <c r="C20" s="314" t="s">
        <v>275</v>
      </c>
      <c r="D20" s="386" t="s">
        <v>272</v>
      </c>
      <c r="E20" s="63" t="s">
        <v>310</v>
      </c>
      <c r="F20" s="63" t="s">
        <v>905</v>
      </c>
      <c r="G20" s="274"/>
      <c r="H20" s="274"/>
      <c r="I20" s="266"/>
    </row>
    <row r="21" spans="1:9" ht="32.25" customHeight="1">
      <c r="A21" s="315">
        <v>43172</v>
      </c>
      <c r="B21" s="315" t="s">
        <v>274</v>
      </c>
      <c r="C21" s="315" t="s">
        <v>275</v>
      </c>
      <c r="D21" s="387" t="s">
        <v>272</v>
      </c>
      <c r="E21" s="63">
        <v>2000</v>
      </c>
      <c r="F21" s="63" t="s">
        <v>18</v>
      </c>
      <c r="G21" s="275"/>
      <c r="H21" s="275"/>
      <c r="I21" s="267"/>
    </row>
    <row r="22" spans="1:9" ht="51.75" customHeight="1">
      <c r="A22" s="702">
        <v>43181</v>
      </c>
      <c r="B22" s="702" t="s">
        <v>277</v>
      </c>
      <c r="C22" s="702" t="s">
        <v>263</v>
      </c>
      <c r="D22" s="703" t="s">
        <v>278</v>
      </c>
      <c r="E22" s="29">
        <v>355238.1</v>
      </c>
      <c r="F22" s="29" t="s">
        <v>16</v>
      </c>
      <c r="G22" s="302" t="s">
        <v>560</v>
      </c>
      <c r="H22" s="290"/>
      <c r="I22" s="290"/>
    </row>
    <row r="23" spans="1:9" ht="45.75" customHeight="1">
      <c r="A23" s="702">
        <v>43181</v>
      </c>
      <c r="B23" s="702" t="s">
        <v>277</v>
      </c>
      <c r="C23" s="702" t="s">
        <v>279</v>
      </c>
      <c r="D23" s="703" t="s">
        <v>278</v>
      </c>
      <c r="E23" s="29">
        <v>10105</v>
      </c>
      <c r="F23" s="29" t="s">
        <v>18</v>
      </c>
      <c r="G23" s="303"/>
      <c r="H23" s="291"/>
      <c r="I23" s="291"/>
    </row>
    <row r="24" spans="1:9" ht="30" customHeight="1">
      <c r="A24" s="313">
        <v>43188</v>
      </c>
      <c r="B24" s="313" t="s">
        <v>280</v>
      </c>
      <c r="C24" s="313" t="s">
        <v>281</v>
      </c>
      <c r="D24" s="385" t="s">
        <v>282</v>
      </c>
      <c r="E24" s="64">
        <v>113919.48</v>
      </c>
      <c r="F24" s="64" t="s">
        <v>16</v>
      </c>
      <c r="G24" s="262" t="s">
        <v>521</v>
      </c>
      <c r="H24" s="262" t="s">
        <v>734</v>
      </c>
      <c r="I24" s="265" t="s">
        <v>359</v>
      </c>
    </row>
    <row r="25" spans="1:9" ht="24.75" customHeight="1">
      <c r="A25" s="314">
        <v>43188</v>
      </c>
      <c r="B25" s="314" t="s">
        <v>280</v>
      </c>
      <c r="C25" s="314" t="s">
        <v>281</v>
      </c>
      <c r="D25" s="386" t="s">
        <v>256</v>
      </c>
      <c r="E25" s="63">
        <v>2503.4</v>
      </c>
      <c r="F25" s="63" t="s">
        <v>905</v>
      </c>
      <c r="G25" s="274"/>
      <c r="H25" s="274"/>
      <c r="I25" s="266"/>
    </row>
    <row r="26" spans="1:9" ht="29.25" customHeight="1">
      <c r="A26" s="315">
        <v>43188</v>
      </c>
      <c r="B26" s="315" t="s">
        <v>280</v>
      </c>
      <c r="C26" s="315" t="s">
        <v>281</v>
      </c>
      <c r="D26" s="387" t="s">
        <v>256</v>
      </c>
      <c r="E26" s="27">
        <v>4479</v>
      </c>
      <c r="F26" s="27" t="s">
        <v>18</v>
      </c>
      <c r="G26" s="275"/>
      <c r="H26" s="275"/>
      <c r="I26" s="267"/>
    </row>
    <row r="27" spans="1:9" ht="21" customHeight="1">
      <c r="A27" s="313">
        <v>43195</v>
      </c>
      <c r="B27" s="313" t="s">
        <v>283</v>
      </c>
      <c r="C27" s="313" t="s">
        <v>284</v>
      </c>
      <c r="D27" s="385" t="s">
        <v>285</v>
      </c>
      <c r="E27" s="63">
        <v>52452.83</v>
      </c>
      <c r="F27" s="63" t="s">
        <v>16</v>
      </c>
      <c r="G27" s="262" t="s">
        <v>362</v>
      </c>
      <c r="H27" s="262" t="s">
        <v>450</v>
      </c>
      <c r="I27" s="265"/>
    </row>
    <row r="28" spans="1:9" ht="33" customHeight="1">
      <c r="A28" s="314"/>
      <c r="B28" s="314"/>
      <c r="C28" s="314"/>
      <c r="D28" s="386"/>
      <c r="E28" s="62" t="s">
        <v>363</v>
      </c>
      <c r="F28" s="63" t="s">
        <v>905</v>
      </c>
      <c r="G28" s="274"/>
      <c r="H28" s="274"/>
      <c r="I28" s="266"/>
    </row>
    <row r="29" spans="1:9" ht="32.25" customHeight="1">
      <c r="A29" s="315"/>
      <c r="B29" s="315"/>
      <c r="C29" s="315"/>
      <c r="D29" s="387"/>
      <c r="E29" s="30" t="s">
        <v>364</v>
      </c>
      <c r="F29" s="27" t="s">
        <v>18</v>
      </c>
      <c r="G29" s="275"/>
      <c r="H29" s="275"/>
      <c r="I29" s="267"/>
    </row>
    <row r="30" spans="1:9" ht="23.25" customHeight="1">
      <c r="A30" s="313">
        <v>43195</v>
      </c>
      <c r="B30" s="313" t="s">
        <v>286</v>
      </c>
      <c r="C30" s="313" t="s">
        <v>287</v>
      </c>
      <c r="D30" s="385" t="s">
        <v>288</v>
      </c>
      <c r="E30" s="63">
        <v>22446.46</v>
      </c>
      <c r="F30" s="63" t="s">
        <v>16</v>
      </c>
      <c r="G30" s="262" t="s">
        <v>357</v>
      </c>
      <c r="H30" s="262" t="s">
        <v>379</v>
      </c>
      <c r="I30" s="265" t="s">
        <v>655</v>
      </c>
    </row>
    <row r="31" spans="1:9" ht="22.5" customHeight="1">
      <c r="A31" s="314"/>
      <c r="B31" s="314"/>
      <c r="C31" s="314"/>
      <c r="D31" s="386"/>
      <c r="E31" s="63" t="s">
        <v>380</v>
      </c>
      <c r="F31" s="63" t="s">
        <v>905</v>
      </c>
      <c r="G31" s="274"/>
      <c r="H31" s="274"/>
      <c r="I31" s="266"/>
    </row>
    <row r="32" spans="1:9" ht="21" customHeight="1">
      <c r="A32" s="315"/>
      <c r="B32" s="315"/>
      <c r="C32" s="315"/>
      <c r="D32" s="387"/>
      <c r="E32" s="27">
        <v>2000</v>
      </c>
      <c r="F32" s="27" t="s">
        <v>18</v>
      </c>
      <c r="G32" s="275"/>
      <c r="H32" s="275"/>
      <c r="I32" s="267"/>
    </row>
    <row r="33" spans="1:9" ht="25.5" customHeight="1">
      <c r="A33" s="313">
        <v>43208</v>
      </c>
      <c r="B33" s="313" t="s">
        <v>293</v>
      </c>
      <c r="C33" s="313" t="s">
        <v>294</v>
      </c>
      <c r="D33" s="385" t="s">
        <v>295</v>
      </c>
      <c r="E33" s="63">
        <v>6284.16</v>
      </c>
      <c r="F33" s="63" t="s">
        <v>16</v>
      </c>
      <c r="G33" s="262" t="s">
        <v>331</v>
      </c>
      <c r="H33" s="262" t="s">
        <v>451</v>
      </c>
      <c r="I33" s="265"/>
    </row>
    <row r="34" spans="1:9" ht="26.25" customHeight="1">
      <c r="A34" s="314"/>
      <c r="B34" s="314" t="s">
        <v>290</v>
      </c>
      <c r="C34" s="314" t="s">
        <v>291</v>
      </c>
      <c r="D34" s="386" t="s">
        <v>292</v>
      </c>
      <c r="E34" s="63">
        <v>159.24</v>
      </c>
      <c r="F34" s="63" t="s">
        <v>905</v>
      </c>
      <c r="G34" s="274"/>
      <c r="H34" s="274"/>
      <c r="I34" s="266"/>
    </row>
    <row r="35" spans="1:9" ht="26.25" customHeight="1">
      <c r="A35" s="315"/>
      <c r="B35" s="315" t="s">
        <v>290</v>
      </c>
      <c r="C35" s="315" t="s">
        <v>291</v>
      </c>
      <c r="D35" s="387" t="s">
        <v>292</v>
      </c>
      <c r="E35" s="27">
        <v>2000</v>
      </c>
      <c r="F35" s="27" t="s">
        <v>18</v>
      </c>
      <c r="G35" s="275"/>
      <c r="H35" s="275"/>
      <c r="I35" s="267"/>
    </row>
    <row r="36" spans="1:9" ht="21" customHeight="1">
      <c r="A36" s="313">
        <v>43209</v>
      </c>
      <c r="B36" s="313" t="s">
        <v>297</v>
      </c>
      <c r="C36" s="313" t="s">
        <v>298</v>
      </c>
      <c r="D36" s="385" t="s">
        <v>289</v>
      </c>
      <c r="E36" s="64">
        <v>262042.06</v>
      </c>
      <c r="F36" s="64" t="s">
        <v>16</v>
      </c>
      <c r="G36" s="262" t="s">
        <v>400</v>
      </c>
      <c r="H36" s="262" t="s">
        <v>716</v>
      </c>
      <c r="I36" s="265" t="s">
        <v>933</v>
      </c>
    </row>
    <row r="37" spans="1:9" ht="36" customHeight="1">
      <c r="A37" s="314"/>
      <c r="B37" s="314" t="s">
        <v>290</v>
      </c>
      <c r="C37" s="314" t="s">
        <v>291</v>
      </c>
      <c r="D37" s="386" t="s">
        <v>292</v>
      </c>
      <c r="E37" s="62" t="s">
        <v>401</v>
      </c>
      <c r="F37" s="63" t="s">
        <v>905</v>
      </c>
      <c r="G37" s="274"/>
      <c r="H37" s="274"/>
      <c r="I37" s="266"/>
    </row>
    <row r="38" spans="1:9" ht="15.75" customHeight="1">
      <c r="A38" s="315"/>
      <c r="B38" s="315" t="s">
        <v>290</v>
      </c>
      <c r="C38" s="315" t="s">
        <v>291</v>
      </c>
      <c r="D38" s="387" t="s">
        <v>292</v>
      </c>
      <c r="E38" s="102">
        <v>8399</v>
      </c>
      <c r="F38" s="102" t="s">
        <v>18</v>
      </c>
      <c r="G38" s="275"/>
      <c r="H38" s="275"/>
      <c r="I38" s="267"/>
    </row>
    <row r="39" spans="1:9" ht="15.75">
      <c r="A39" s="313">
        <v>43228</v>
      </c>
      <c r="B39" s="313" t="s">
        <v>322</v>
      </c>
      <c r="C39" s="313" t="s">
        <v>354</v>
      </c>
      <c r="D39" s="385" t="s">
        <v>323</v>
      </c>
      <c r="E39" s="63">
        <v>12574.53</v>
      </c>
      <c r="F39" s="63" t="s">
        <v>16</v>
      </c>
      <c r="G39" s="262" t="s">
        <v>377</v>
      </c>
      <c r="H39" s="699"/>
      <c r="I39" s="265"/>
    </row>
    <row r="40" spans="1:9" ht="15.75" customHeight="1">
      <c r="A40" s="314"/>
      <c r="B40" s="314"/>
      <c r="C40" s="314"/>
      <c r="D40" s="386"/>
      <c r="E40" s="63">
        <v>256.5</v>
      </c>
      <c r="F40" s="63" t="s">
        <v>905</v>
      </c>
      <c r="G40" s="274"/>
      <c r="H40" s="700"/>
      <c r="I40" s="266"/>
    </row>
    <row r="41" spans="1:9" ht="15.75">
      <c r="A41" s="315"/>
      <c r="B41" s="315"/>
      <c r="C41" s="315"/>
      <c r="D41" s="387"/>
      <c r="E41" s="27">
        <v>2000</v>
      </c>
      <c r="F41" s="27" t="s">
        <v>18</v>
      </c>
      <c r="G41" s="275"/>
      <c r="H41" s="701"/>
      <c r="I41" s="267"/>
    </row>
    <row r="42" spans="1:9" ht="15.75" customHeight="1">
      <c r="A42" s="313">
        <v>43230</v>
      </c>
      <c r="B42" s="313" t="s">
        <v>328</v>
      </c>
      <c r="C42" s="313" t="s">
        <v>324</v>
      </c>
      <c r="D42" s="385" t="s">
        <v>325</v>
      </c>
      <c r="E42" s="63">
        <v>9831.19</v>
      </c>
      <c r="F42" s="63" t="s">
        <v>16</v>
      </c>
      <c r="G42" s="262" t="s">
        <v>402</v>
      </c>
      <c r="H42" s="262" t="s">
        <v>679</v>
      </c>
      <c r="I42" s="265"/>
    </row>
    <row r="43" spans="1:9" ht="15" customHeight="1">
      <c r="A43" s="314"/>
      <c r="B43" s="314"/>
      <c r="C43" s="314"/>
      <c r="D43" s="386"/>
      <c r="E43" s="63" t="s">
        <v>403</v>
      </c>
      <c r="F43" s="63" t="s">
        <v>905</v>
      </c>
      <c r="G43" s="274"/>
      <c r="H43" s="274"/>
      <c r="I43" s="266"/>
    </row>
    <row r="44" spans="1:9" ht="15.75">
      <c r="A44" s="315"/>
      <c r="B44" s="315"/>
      <c r="C44" s="315"/>
      <c r="D44" s="387"/>
      <c r="E44" s="27">
        <v>2000</v>
      </c>
      <c r="F44" s="27" t="s">
        <v>18</v>
      </c>
      <c r="G44" s="275"/>
      <c r="H44" s="275"/>
      <c r="I44" s="267"/>
    </row>
    <row r="45" spans="1:9" ht="15.75" customHeight="1">
      <c r="A45" s="313">
        <v>43250</v>
      </c>
      <c r="B45" s="313" t="s">
        <v>355</v>
      </c>
      <c r="C45" s="313" t="s">
        <v>356</v>
      </c>
      <c r="D45" s="385" t="s">
        <v>329</v>
      </c>
      <c r="E45" s="63">
        <v>26046.65</v>
      </c>
      <c r="F45" s="63" t="s">
        <v>16</v>
      </c>
      <c r="G45" s="262" t="s">
        <v>452</v>
      </c>
      <c r="H45" s="262" t="s">
        <v>730</v>
      </c>
      <c r="I45" s="265"/>
    </row>
    <row r="46" spans="1:9" ht="15.75" customHeight="1">
      <c r="A46" s="314"/>
      <c r="B46" s="314"/>
      <c r="C46" s="314"/>
      <c r="D46" s="386"/>
      <c r="E46" s="63">
        <v>1792.66</v>
      </c>
      <c r="F46" s="63" t="s">
        <v>905</v>
      </c>
      <c r="G46" s="274"/>
      <c r="H46" s="274"/>
      <c r="I46" s="266"/>
    </row>
    <row r="47" spans="1:9" ht="15.75">
      <c r="A47" s="315"/>
      <c r="B47" s="315"/>
      <c r="C47" s="315"/>
      <c r="D47" s="387"/>
      <c r="E47" s="27">
        <v>2000</v>
      </c>
      <c r="F47" s="27" t="s">
        <v>18</v>
      </c>
      <c r="G47" s="275"/>
      <c r="H47" s="275"/>
      <c r="I47" s="267"/>
    </row>
    <row r="48" spans="1:9" ht="15.75" customHeight="1">
      <c r="A48" s="313">
        <v>43255</v>
      </c>
      <c r="B48" s="313" t="s">
        <v>366</v>
      </c>
      <c r="C48" s="313" t="s">
        <v>266</v>
      </c>
      <c r="D48" s="385" t="s">
        <v>367</v>
      </c>
      <c r="E48" s="63">
        <v>35095.06</v>
      </c>
      <c r="F48" s="63" t="s">
        <v>16</v>
      </c>
      <c r="G48" s="262" t="s">
        <v>453</v>
      </c>
      <c r="H48" s="262" t="s">
        <v>731</v>
      </c>
      <c r="I48" s="265"/>
    </row>
    <row r="49" spans="1:9" ht="15.75">
      <c r="A49" s="314"/>
      <c r="B49" s="314"/>
      <c r="C49" s="314"/>
      <c r="D49" s="386"/>
      <c r="E49" s="63">
        <v>1198.93</v>
      </c>
      <c r="F49" s="63" t="s">
        <v>905</v>
      </c>
      <c r="G49" s="274"/>
      <c r="H49" s="274"/>
      <c r="I49" s="266"/>
    </row>
    <row r="50" spans="1:9" ht="15.75">
      <c r="A50" s="315"/>
      <c r="B50" s="315"/>
      <c r="C50" s="315"/>
      <c r="D50" s="387"/>
      <c r="E50" s="27">
        <v>2000</v>
      </c>
      <c r="F50" s="27" t="s">
        <v>18</v>
      </c>
      <c r="G50" s="275"/>
      <c r="H50" s="275"/>
      <c r="I50" s="267"/>
    </row>
    <row r="51" spans="1:9" ht="19.5" customHeight="1">
      <c r="A51" s="313">
        <v>43257</v>
      </c>
      <c r="B51" s="313" t="s">
        <v>368</v>
      </c>
      <c r="C51" s="313" t="s">
        <v>270</v>
      </c>
      <c r="D51" s="385" t="s">
        <v>369</v>
      </c>
      <c r="E51" s="63">
        <v>30290.959999999999</v>
      </c>
      <c r="F51" s="63" t="s">
        <v>16</v>
      </c>
      <c r="G51" s="262" t="s">
        <v>525</v>
      </c>
      <c r="H51" s="262" t="s">
        <v>717</v>
      </c>
      <c r="I51" s="265"/>
    </row>
    <row r="52" spans="1:9" ht="21.75" customHeight="1">
      <c r="A52" s="314"/>
      <c r="B52" s="314"/>
      <c r="C52" s="314"/>
      <c r="D52" s="386"/>
      <c r="E52" s="63">
        <v>1544.93</v>
      </c>
      <c r="F52" s="63" t="s">
        <v>905</v>
      </c>
      <c r="G52" s="274"/>
      <c r="H52" s="274"/>
      <c r="I52" s="266"/>
    </row>
    <row r="53" spans="1:9" ht="24" customHeight="1">
      <c r="A53" s="315"/>
      <c r="B53" s="315"/>
      <c r="C53" s="315"/>
      <c r="D53" s="387"/>
      <c r="E53" s="27">
        <v>2000</v>
      </c>
      <c r="F53" s="27" t="s">
        <v>18</v>
      </c>
      <c r="G53" s="275"/>
      <c r="H53" s="275"/>
      <c r="I53" s="267"/>
    </row>
    <row r="54" spans="1:9" ht="15.75" customHeight="1">
      <c r="A54" s="313">
        <v>43266</v>
      </c>
      <c r="B54" s="313" t="s">
        <v>381</v>
      </c>
      <c r="C54" s="382" t="s">
        <v>382</v>
      </c>
      <c r="D54" s="385" t="s">
        <v>383</v>
      </c>
      <c r="E54" s="63">
        <v>70823.23</v>
      </c>
      <c r="F54" s="63" t="s">
        <v>16</v>
      </c>
      <c r="G54" s="262" t="s">
        <v>486</v>
      </c>
      <c r="H54" s="262" t="s">
        <v>679</v>
      </c>
      <c r="I54" s="697"/>
    </row>
    <row r="55" spans="1:9" ht="15.75">
      <c r="A55" s="314"/>
      <c r="B55" s="314"/>
      <c r="C55" s="383"/>
      <c r="D55" s="386"/>
      <c r="E55" s="63">
        <v>2420.15</v>
      </c>
      <c r="F55" s="63" t="s">
        <v>905</v>
      </c>
      <c r="G55" s="274"/>
      <c r="H55" s="274"/>
      <c r="I55" s="697"/>
    </row>
    <row r="56" spans="1:9" ht="15.75">
      <c r="A56" s="315"/>
      <c r="B56" s="315"/>
      <c r="C56" s="384"/>
      <c r="D56" s="387"/>
      <c r="E56" s="27">
        <v>2930</v>
      </c>
      <c r="F56" s="27" t="s">
        <v>18</v>
      </c>
      <c r="G56" s="275"/>
      <c r="H56" s="275"/>
      <c r="I56" s="697"/>
    </row>
    <row r="57" spans="1:9" ht="15.75" customHeight="1">
      <c r="A57" s="313">
        <v>43273</v>
      </c>
      <c r="B57" s="313" t="s">
        <v>385</v>
      </c>
      <c r="C57" s="313" t="s">
        <v>386</v>
      </c>
      <c r="D57" s="385" t="s">
        <v>384</v>
      </c>
      <c r="E57" s="63">
        <v>8192.81</v>
      </c>
      <c r="F57" s="63" t="s">
        <v>16</v>
      </c>
      <c r="G57" s="262" t="s">
        <v>476</v>
      </c>
      <c r="H57" s="262" t="s">
        <v>732</v>
      </c>
      <c r="I57" s="698"/>
    </row>
    <row r="58" spans="1:9" ht="15.75">
      <c r="A58" s="314"/>
      <c r="B58" s="314"/>
      <c r="C58" s="314"/>
      <c r="D58" s="386"/>
      <c r="E58" s="63">
        <v>998.74</v>
      </c>
      <c r="F58" s="63" t="s">
        <v>905</v>
      </c>
      <c r="G58" s="274"/>
      <c r="H58" s="274"/>
      <c r="I58" s="698"/>
    </row>
    <row r="59" spans="1:9" ht="15.75">
      <c r="A59" s="315"/>
      <c r="B59" s="315"/>
      <c r="C59" s="315"/>
      <c r="D59" s="387"/>
      <c r="E59" s="27">
        <v>2000</v>
      </c>
      <c r="F59" s="27" t="s">
        <v>18</v>
      </c>
      <c r="G59" s="275"/>
      <c r="H59" s="275"/>
      <c r="I59" s="698"/>
    </row>
    <row r="60" spans="1:9" ht="29.25" customHeight="1">
      <c r="A60" s="313">
        <v>43273</v>
      </c>
      <c r="B60" s="313" t="s">
        <v>387</v>
      </c>
      <c r="C60" s="313" t="s">
        <v>388</v>
      </c>
      <c r="D60" s="385" t="s">
        <v>389</v>
      </c>
      <c r="E60" s="64">
        <v>85215.1</v>
      </c>
      <c r="F60" s="64" t="s">
        <v>16</v>
      </c>
      <c r="G60" s="262" t="s">
        <v>772</v>
      </c>
      <c r="H60" s="694"/>
      <c r="I60" s="265" t="s">
        <v>359</v>
      </c>
    </row>
    <row r="61" spans="1:9" ht="27.75" customHeight="1">
      <c r="A61" s="314"/>
      <c r="B61" s="314"/>
      <c r="C61" s="314"/>
      <c r="D61" s="386"/>
      <c r="E61" s="63" t="s">
        <v>477</v>
      </c>
      <c r="F61" s="63" t="s">
        <v>905</v>
      </c>
      <c r="G61" s="274"/>
      <c r="H61" s="695"/>
      <c r="I61" s="266"/>
    </row>
    <row r="62" spans="1:9" ht="28.5" customHeight="1">
      <c r="A62" s="315"/>
      <c r="B62" s="315"/>
      <c r="C62" s="315"/>
      <c r="D62" s="387"/>
      <c r="E62" s="27">
        <v>2000</v>
      </c>
      <c r="F62" s="27" t="s">
        <v>18</v>
      </c>
      <c r="G62" s="275"/>
      <c r="H62" s="696"/>
      <c r="I62" s="267"/>
    </row>
    <row r="63" spans="1:9" ht="15.75" customHeight="1">
      <c r="A63" s="313">
        <v>43280</v>
      </c>
      <c r="B63" s="313" t="s">
        <v>390</v>
      </c>
      <c r="C63" s="313" t="s">
        <v>270</v>
      </c>
      <c r="D63" s="385" t="s">
        <v>391</v>
      </c>
      <c r="E63" s="63">
        <v>27951.94</v>
      </c>
      <c r="F63" s="63" t="s">
        <v>16</v>
      </c>
      <c r="G63" s="262" t="s">
        <v>540</v>
      </c>
      <c r="H63" s="694"/>
      <c r="I63" s="694"/>
    </row>
    <row r="64" spans="1:9" ht="15.75">
      <c r="A64" s="314"/>
      <c r="B64" s="314"/>
      <c r="C64" s="314"/>
      <c r="D64" s="386"/>
      <c r="E64" s="63">
        <v>513.38</v>
      </c>
      <c r="F64" s="63" t="s">
        <v>905</v>
      </c>
      <c r="G64" s="274"/>
      <c r="H64" s="695"/>
      <c r="I64" s="695"/>
    </row>
    <row r="65" spans="1:9" ht="15.75">
      <c r="A65" s="315"/>
      <c r="B65" s="315"/>
      <c r="C65" s="315"/>
      <c r="D65" s="387"/>
      <c r="E65" s="27">
        <v>2000</v>
      </c>
      <c r="F65" s="27" t="s">
        <v>18</v>
      </c>
      <c r="G65" s="275"/>
      <c r="H65" s="696"/>
      <c r="I65" s="696"/>
    </row>
    <row r="66" spans="1:9" ht="40.5" customHeight="1">
      <c r="A66" s="313">
        <v>43292</v>
      </c>
      <c r="B66" s="313" t="s">
        <v>394</v>
      </c>
      <c r="C66" s="313" t="s">
        <v>395</v>
      </c>
      <c r="D66" s="385" t="s">
        <v>396</v>
      </c>
      <c r="E66" s="62" t="s">
        <v>700</v>
      </c>
      <c r="F66" s="63" t="s">
        <v>16</v>
      </c>
      <c r="G66" s="262" t="s">
        <v>891</v>
      </c>
      <c r="H66" s="694"/>
      <c r="I66" s="265" t="s">
        <v>701</v>
      </c>
    </row>
    <row r="67" spans="1:9" ht="36.75" customHeight="1">
      <c r="A67" s="314"/>
      <c r="B67" s="314"/>
      <c r="C67" s="314"/>
      <c r="D67" s="386"/>
      <c r="E67" s="62" t="s">
        <v>702</v>
      </c>
      <c r="F67" s="63" t="s">
        <v>905</v>
      </c>
      <c r="G67" s="274"/>
      <c r="H67" s="695"/>
      <c r="I67" s="266"/>
    </row>
    <row r="68" spans="1:9" ht="31.5">
      <c r="A68" s="315"/>
      <c r="B68" s="315"/>
      <c r="C68" s="315"/>
      <c r="D68" s="387"/>
      <c r="E68" s="30" t="s">
        <v>703</v>
      </c>
      <c r="F68" s="27" t="s">
        <v>18</v>
      </c>
      <c r="G68" s="275"/>
      <c r="H68" s="696"/>
      <c r="I68" s="267"/>
    </row>
    <row r="69" spans="1:9" ht="26.25" customHeight="1">
      <c r="A69" s="313">
        <v>43292</v>
      </c>
      <c r="B69" s="313" t="s">
        <v>397</v>
      </c>
      <c r="C69" s="313" t="s">
        <v>398</v>
      </c>
      <c r="D69" s="385" t="s">
        <v>399</v>
      </c>
      <c r="E69" s="63">
        <v>54307.37</v>
      </c>
      <c r="F69" s="63" t="s">
        <v>16</v>
      </c>
      <c r="G69" s="262" t="s">
        <v>861</v>
      </c>
      <c r="H69" s="694"/>
      <c r="I69" s="694"/>
    </row>
    <row r="70" spans="1:9" ht="26.25" customHeight="1">
      <c r="A70" s="314"/>
      <c r="B70" s="314"/>
      <c r="C70" s="314"/>
      <c r="D70" s="386"/>
      <c r="E70" s="63">
        <v>4396.1000000000004</v>
      </c>
      <c r="F70" s="63" t="s">
        <v>905</v>
      </c>
      <c r="G70" s="274"/>
      <c r="H70" s="695"/>
      <c r="I70" s="695"/>
    </row>
    <row r="71" spans="1:9" ht="27.75" customHeight="1">
      <c r="A71" s="315"/>
      <c r="B71" s="315"/>
      <c r="C71" s="315"/>
      <c r="D71" s="387"/>
      <c r="E71" s="27">
        <v>2348</v>
      </c>
      <c r="F71" s="27" t="s">
        <v>18</v>
      </c>
      <c r="G71" s="275"/>
      <c r="H71" s="696"/>
      <c r="I71" s="696"/>
    </row>
    <row r="72" spans="1:9" ht="28.5" customHeight="1">
      <c r="A72" s="313">
        <v>43294</v>
      </c>
      <c r="B72" s="313" t="s">
        <v>457</v>
      </c>
      <c r="C72" s="313" t="s">
        <v>458</v>
      </c>
      <c r="D72" s="385" t="s">
        <v>459</v>
      </c>
      <c r="E72" s="63">
        <v>34376.81</v>
      </c>
      <c r="F72" s="63" t="s">
        <v>16</v>
      </c>
      <c r="G72" s="262" t="s">
        <v>798</v>
      </c>
      <c r="H72" s="694"/>
      <c r="I72" s="694"/>
    </row>
    <row r="73" spans="1:9" ht="25.5" customHeight="1">
      <c r="A73" s="314"/>
      <c r="B73" s="314"/>
      <c r="C73" s="314"/>
      <c r="D73" s="386"/>
      <c r="E73" s="63">
        <v>1374.36</v>
      </c>
      <c r="F73" s="63" t="s">
        <v>905</v>
      </c>
      <c r="G73" s="274"/>
      <c r="H73" s="695"/>
      <c r="I73" s="695"/>
    </row>
    <row r="74" spans="1:9" ht="23.25" customHeight="1">
      <c r="A74" s="315"/>
      <c r="B74" s="315"/>
      <c r="C74" s="315"/>
      <c r="D74" s="387"/>
      <c r="E74" s="27">
        <v>2000</v>
      </c>
      <c r="F74" s="27" t="s">
        <v>18</v>
      </c>
      <c r="G74" s="275"/>
      <c r="H74" s="696"/>
      <c r="I74" s="696"/>
    </row>
    <row r="75" spans="1:9" ht="15.75">
      <c r="A75" s="313">
        <v>43308</v>
      </c>
      <c r="B75" s="313" t="s">
        <v>460</v>
      </c>
      <c r="C75" s="313" t="s">
        <v>461</v>
      </c>
      <c r="D75" s="385" t="s">
        <v>462</v>
      </c>
      <c r="E75" s="63">
        <v>29954.25</v>
      </c>
      <c r="F75" s="63" t="s">
        <v>16</v>
      </c>
      <c r="G75" s="262" t="s">
        <v>591</v>
      </c>
      <c r="H75" s="262" t="s">
        <v>733</v>
      </c>
      <c r="I75" s="694"/>
    </row>
    <row r="76" spans="1:9" ht="15.75">
      <c r="A76" s="314"/>
      <c r="B76" s="314"/>
      <c r="C76" s="314"/>
      <c r="D76" s="386"/>
      <c r="E76" s="63">
        <v>939.13</v>
      </c>
      <c r="F76" s="63" t="s">
        <v>905</v>
      </c>
      <c r="G76" s="274"/>
      <c r="H76" s="274"/>
      <c r="I76" s="695"/>
    </row>
    <row r="77" spans="1:9" ht="15.75">
      <c r="A77" s="315"/>
      <c r="B77" s="315"/>
      <c r="C77" s="315"/>
      <c r="D77" s="387"/>
      <c r="E77" s="27">
        <v>2000</v>
      </c>
      <c r="F77" s="27" t="s">
        <v>18</v>
      </c>
      <c r="G77" s="275"/>
      <c r="H77" s="275"/>
      <c r="I77" s="696"/>
    </row>
    <row r="78" spans="1:9" ht="15.75" customHeight="1">
      <c r="A78" s="313">
        <v>43276</v>
      </c>
      <c r="B78" s="313" t="s">
        <v>463</v>
      </c>
      <c r="C78" s="313" t="s">
        <v>464</v>
      </c>
      <c r="D78" s="385" t="s">
        <v>462</v>
      </c>
      <c r="E78" s="64">
        <v>749130.84</v>
      </c>
      <c r="F78" s="64" t="s">
        <v>16</v>
      </c>
      <c r="G78" s="262" t="s">
        <v>695</v>
      </c>
      <c r="H78" s="694"/>
      <c r="I78" s="265" t="s">
        <v>656</v>
      </c>
    </row>
    <row r="79" spans="1:9" ht="31.5">
      <c r="A79" s="314"/>
      <c r="B79" s="314"/>
      <c r="C79" s="314"/>
      <c r="D79" s="386"/>
      <c r="E79" s="62" t="s">
        <v>657</v>
      </c>
      <c r="F79" s="63" t="s">
        <v>905</v>
      </c>
      <c r="G79" s="274"/>
      <c r="H79" s="695"/>
      <c r="I79" s="266"/>
    </row>
    <row r="80" spans="1:9" ht="31.5">
      <c r="A80" s="315"/>
      <c r="B80" s="315"/>
      <c r="C80" s="315"/>
      <c r="D80" s="387"/>
      <c r="E80" s="30" t="s">
        <v>658</v>
      </c>
      <c r="F80" s="27" t="s">
        <v>18</v>
      </c>
      <c r="G80" s="275"/>
      <c r="H80" s="696"/>
      <c r="I80" s="267"/>
    </row>
    <row r="81" spans="1:9" ht="15.75">
      <c r="A81" s="313">
        <v>43307</v>
      </c>
      <c r="B81" s="313" t="s">
        <v>465</v>
      </c>
      <c r="C81" s="313" t="s">
        <v>296</v>
      </c>
      <c r="D81" s="385" t="s">
        <v>466</v>
      </c>
      <c r="E81" s="63">
        <v>8338.43</v>
      </c>
      <c r="F81" s="63" t="s">
        <v>16</v>
      </c>
      <c r="G81" s="262" t="s">
        <v>592</v>
      </c>
      <c r="H81" s="262" t="s">
        <v>735</v>
      </c>
      <c r="I81" s="694"/>
    </row>
    <row r="82" spans="1:9" ht="15.75">
      <c r="A82" s="314"/>
      <c r="B82" s="314"/>
      <c r="C82" s="314"/>
      <c r="D82" s="386"/>
      <c r="E82" s="63">
        <v>395.77</v>
      </c>
      <c r="F82" s="63" t="s">
        <v>905</v>
      </c>
      <c r="G82" s="274"/>
      <c r="H82" s="274"/>
      <c r="I82" s="695"/>
    </row>
    <row r="83" spans="1:9" ht="15.75">
      <c r="A83" s="315"/>
      <c r="B83" s="315"/>
      <c r="C83" s="315"/>
      <c r="D83" s="387"/>
      <c r="E83" s="27">
        <v>2000</v>
      </c>
      <c r="F83" s="27" t="s">
        <v>18</v>
      </c>
      <c r="G83" s="275"/>
      <c r="H83" s="275"/>
      <c r="I83" s="696"/>
    </row>
    <row r="84" spans="1:9" ht="15.75" customHeight="1">
      <c r="A84" s="313">
        <v>43312</v>
      </c>
      <c r="B84" s="313" t="s">
        <v>473</v>
      </c>
      <c r="C84" s="313" t="s">
        <v>474</v>
      </c>
      <c r="D84" s="385" t="s">
        <v>475</v>
      </c>
      <c r="E84" s="64">
        <v>4473409.18</v>
      </c>
      <c r="F84" s="64" t="s">
        <v>16</v>
      </c>
      <c r="G84" s="262" t="s">
        <v>564</v>
      </c>
      <c r="H84" s="694"/>
      <c r="I84" s="265" t="s">
        <v>359</v>
      </c>
    </row>
    <row r="85" spans="1:9" ht="31.5">
      <c r="A85" s="314"/>
      <c r="B85" s="314"/>
      <c r="C85" s="314"/>
      <c r="D85" s="386"/>
      <c r="E85" s="62" t="s">
        <v>565</v>
      </c>
      <c r="F85" s="63" t="s">
        <v>905</v>
      </c>
      <c r="G85" s="274"/>
      <c r="H85" s="695"/>
      <c r="I85" s="266"/>
    </row>
    <row r="86" spans="1:9" ht="15.75">
      <c r="A86" s="315"/>
      <c r="B86" s="315"/>
      <c r="C86" s="315"/>
      <c r="D86" s="387"/>
      <c r="E86" s="27">
        <v>46379</v>
      </c>
      <c r="F86" s="27" t="s">
        <v>18</v>
      </c>
      <c r="G86" s="275"/>
      <c r="H86" s="696"/>
      <c r="I86" s="267"/>
    </row>
    <row r="87" spans="1:9" ht="15.75">
      <c r="A87" s="313">
        <v>43320</v>
      </c>
      <c r="B87" s="313" t="s">
        <v>510</v>
      </c>
      <c r="C87" s="313" t="s">
        <v>511</v>
      </c>
      <c r="D87" s="385" t="s">
        <v>512</v>
      </c>
      <c r="E87" s="64">
        <v>266301.33</v>
      </c>
      <c r="F87" s="114" t="s">
        <v>16</v>
      </c>
      <c r="G87" s="382" t="s">
        <v>659</v>
      </c>
      <c r="H87" s="313"/>
      <c r="I87" s="265" t="s">
        <v>359</v>
      </c>
    </row>
    <row r="88" spans="1:9" ht="15.75">
      <c r="A88" s="314"/>
      <c r="B88" s="314"/>
      <c r="C88" s="314"/>
      <c r="D88" s="386"/>
      <c r="E88" s="63">
        <v>9787.7900000000009</v>
      </c>
      <c r="F88" s="107" t="s">
        <v>905</v>
      </c>
      <c r="G88" s="383"/>
      <c r="H88" s="314"/>
      <c r="I88" s="266"/>
    </row>
    <row r="89" spans="1:9" ht="15.75">
      <c r="A89" s="315"/>
      <c r="B89" s="315"/>
      <c r="C89" s="315"/>
      <c r="D89" s="387"/>
      <c r="E89" s="27">
        <v>8522</v>
      </c>
      <c r="F89" s="107" t="s">
        <v>18</v>
      </c>
      <c r="G89" s="384"/>
      <c r="H89" s="315"/>
      <c r="I89" s="267"/>
    </row>
    <row r="90" spans="1:9" ht="15.75" customHeight="1">
      <c r="A90" s="685">
        <v>43325</v>
      </c>
      <c r="B90" s="685" t="s">
        <v>541</v>
      </c>
      <c r="C90" s="685" t="s">
        <v>261</v>
      </c>
      <c r="D90" s="691" t="s">
        <v>542</v>
      </c>
      <c r="E90" s="64">
        <v>77187.73</v>
      </c>
      <c r="F90" s="114" t="s">
        <v>16</v>
      </c>
      <c r="G90" s="688" t="s">
        <v>672</v>
      </c>
      <c r="H90" s="685"/>
      <c r="I90" s="685" t="s">
        <v>359</v>
      </c>
    </row>
    <row r="91" spans="1:9" ht="15.75">
      <c r="A91" s="686"/>
      <c r="B91" s="686"/>
      <c r="C91" s="686"/>
      <c r="D91" s="692"/>
      <c r="E91" s="109">
        <v>12817.87</v>
      </c>
      <c r="F91" s="110" t="s">
        <v>905</v>
      </c>
      <c r="G91" s="689"/>
      <c r="H91" s="686"/>
      <c r="I91" s="686"/>
    </row>
    <row r="92" spans="1:9" ht="15.75">
      <c r="A92" s="687"/>
      <c r="B92" s="687"/>
      <c r="C92" s="687"/>
      <c r="D92" s="693"/>
      <c r="E92" s="106">
        <v>3600</v>
      </c>
      <c r="F92" s="110" t="s">
        <v>18</v>
      </c>
      <c r="G92" s="690"/>
      <c r="H92" s="687"/>
      <c r="I92" s="687"/>
    </row>
    <row r="93" spans="1:9" ht="15.75" customHeight="1">
      <c r="A93" s="313">
        <v>43328</v>
      </c>
      <c r="B93" s="313" t="s">
        <v>544</v>
      </c>
      <c r="C93" s="313" t="s">
        <v>545</v>
      </c>
      <c r="D93" s="385" t="s">
        <v>543</v>
      </c>
      <c r="E93" s="63">
        <v>25120</v>
      </c>
      <c r="F93" s="107" t="s">
        <v>16</v>
      </c>
      <c r="G93" s="382" t="s">
        <v>712</v>
      </c>
      <c r="H93" s="382" t="s">
        <v>875</v>
      </c>
      <c r="I93" s="313"/>
    </row>
    <row r="94" spans="1:9" ht="15.75">
      <c r="A94" s="314"/>
      <c r="B94" s="314"/>
      <c r="C94" s="314"/>
      <c r="D94" s="386"/>
      <c r="E94" s="63">
        <v>2283.8200000000002</v>
      </c>
      <c r="F94" s="107" t="s">
        <v>905</v>
      </c>
      <c r="G94" s="383"/>
      <c r="H94" s="383"/>
      <c r="I94" s="314"/>
    </row>
    <row r="95" spans="1:9" ht="15.75">
      <c r="A95" s="315"/>
      <c r="B95" s="315"/>
      <c r="C95" s="315"/>
      <c r="D95" s="387"/>
      <c r="E95" s="27">
        <v>2000</v>
      </c>
      <c r="F95" s="107" t="s">
        <v>18</v>
      </c>
      <c r="G95" s="384"/>
      <c r="H95" s="384"/>
      <c r="I95" s="315"/>
    </row>
    <row r="96" spans="1:9" ht="15.75" customHeight="1">
      <c r="A96" s="313">
        <v>43349</v>
      </c>
      <c r="B96" s="313" t="s">
        <v>574</v>
      </c>
      <c r="C96" s="313" t="s">
        <v>706</v>
      </c>
      <c r="D96" s="385" t="s">
        <v>575</v>
      </c>
      <c r="E96" s="64">
        <v>44182.43</v>
      </c>
      <c r="F96" s="114" t="s">
        <v>16</v>
      </c>
      <c r="G96" s="382" t="s">
        <v>723</v>
      </c>
      <c r="H96" s="313"/>
      <c r="I96" s="265" t="s">
        <v>359</v>
      </c>
    </row>
    <row r="97" spans="1:9" ht="15.75">
      <c r="A97" s="314"/>
      <c r="B97" s="314"/>
      <c r="C97" s="314"/>
      <c r="D97" s="386"/>
      <c r="E97" s="63">
        <v>4922.2299999999996</v>
      </c>
      <c r="F97" s="107" t="s">
        <v>905</v>
      </c>
      <c r="G97" s="383"/>
      <c r="H97" s="314"/>
      <c r="I97" s="266"/>
    </row>
    <row r="98" spans="1:9" ht="15.75">
      <c r="A98" s="315"/>
      <c r="B98" s="315"/>
      <c r="C98" s="315"/>
      <c r="D98" s="387"/>
      <c r="E98" s="27">
        <v>2893</v>
      </c>
      <c r="F98" s="107" t="s">
        <v>18</v>
      </c>
      <c r="G98" s="384"/>
      <c r="H98" s="315"/>
      <c r="I98" s="267"/>
    </row>
    <row r="99" spans="1:9" ht="15.75" customHeight="1">
      <c r="A99" s="313">
        <v>43350</v>
      </c>
      <c r="B99" s="313" t="s">
        <v>593</v>
      </c>
      <c r="C99" s="313" t="s">
        <v>264</v>
      </c>
      <c r="D99" s="385" t="s">
        <v>594</v>
      </c>
      <c r="E99" s="63">
        <v>129282.33</v>
      </c>
      <c r="F99" s="107" t="s">
        <v>16</v>
      </c>
      <c r="G99" s="382" t="s">
        <v>713</v>
      </c>
      <c r="H99" s="313"/>
      <c r="I99" s="313"/>
    </row>
    <row r="100" spans="1:9" ht="15.75">
      <c r="A100" s="314"/>
      <c r="B100" s="314"/>
      <c r="C100" s="314"/>
      <c r="D100" s="386"/>
      <c r="E100" s="63">
        <v>7605.71</v>
      </c>
      <c r="F100" s="107" t="s">
        <v>905</v>
      </c>
      <c r="G100" s="383"/>
      <c r="H100" s="314"/>
      <c r="I100" s="314"/>
    </row>
    <row r="101" spans="1:9" ht="15.75">
      <c r="A101" s="315"/>
      <c r="B101" s="315"/>
      <c r="C101" s="315"/>
      <c r="D101" s="387"/>
      <c r="E101" s="27">
        <v>5107</v>
      </c>
      <c r="F101" s="107" t="s">
        <v>18</v>
      </c>
      <c r="G101" s="384"/>
      <c r="H101" s="315"/>
      <c r="I101" s="315"/>
    </row>
    <row r="102" spans="1:9" ht="15.75" customHeight="1">
      <c r="A102" s="313">
        <v>43350</v>
      </c>
      <c r="B102" s="313" t="s">
        <v>595</v>
      </c>
      <c r="C102" s="313" t="s">
        <v>261</v>
      </c>
      <c r="D102" s="385" t="s">
        <v>596</v>
      </c>
      <c r="E102" s="64">
        <v>393294.35</v>
      </c>
      <c r="F102" s="114" t="s">
        <v>16</v>
      </c>
      <c r="G102" s="382" t="s">
        <v>714</v>
      </c>
      <c r="H102" s="313"/>
      <c r="I102" s="313" t="s">
        <v>359</v>
      </c>
    </row>
    <row r="103" spans="1:9" ht="31.5">
      <c r="A103" s="314"/>
      <c r="B103" s="314"/>
      <c r="C103" s="314"/>
      <c r="D103" s="386"/>
      <c r="E103" s="62" t="s">
        <v>715</v>
      </c>
      <c r="F103" s="107" t="s">
        <v>905</v>
      </c>
      <c r="G103" s="383"/>
      <c r="H103" s="314"/>
      <c r="I103" s="314"/>
    </row>
    <row r="104" spans="1:9" ht="15.75">
      <c r="A104" s="315"/>
      <c r="B104" s="315"/>
      <c r="C104" s="315"/>
      <c r="D104" s="387"/>
      <c r="E104" s="27">
        <v>11328</v>
      </c>
      <c r="F104" s="107" t="s">
        <v>18</v>
      </c>
      <c r="G104" s="384"/>
      <c r="H104" s="315"/>
      <c r="I104" s="315"/>
    </row>
    <row r="105" spans="1:9" ht="24" customHeight="1">
      <c r="A105" s="313">
        <v>43354</v>
      </c>
      <c r="B105" s="313" t="s">
        <v>597</v>
      </c>
      <c r="C105" s="313" t="s">
        <v>598</v>
      </c>
      <c r="D105" s="385" t="s">
        <v>599</v>
      </c>
      <c r="E105" s="64">
        <v>8537619.8000000007</v>
      </c>
      <c r="F105" s="114" t="s">
        <v>16</v>
      </c>
      <c r="G105" s="382" t="s">
        <v>819</v>
      </c>
      <c r="H105" s="313"/>
      <c r="I105" s="265" t="s">
        <v>359</v>
      </c>
    </row>
    <row r="106" spans="1:9" ht="36.75" customHeight="1">
      <c r="A106" s="314"/>
      <c r="B106" s="314"/>
      <c r="C106" s="314"/>
      <c r="D106" s="386"/>
      <c r="E106" s="62" t="s">
        <v>820</v>
      </c>
      <c r="F106" s="107" t="s">
        <v>905</v>
      </c>
      <c r="G106" s="383"/>
      <c r="H106" s="314"/>
      <c r="I106" s="266"/>
    </row>
    <row r="107" spans="1:9" ht="36" customHeight="1">
      <c r="A107" s="315"/>
      <c r="B107" s="315"/>
      <c r="C107" s="315"/>
      <c r="D107" s="387"/>
      <c r="E107" s="30" t="s">
        <v>821</v>
      </c>
      <c r="F107" s="107" t="s">
        <v>18</v>
      </c>
      <c r="G107" s="384"/>
      <c r="H107" s="315"/>
      <c r="I107" s="267"/>
    </row>
    <row r="108" spans="1:9" ht="24" customHeight="1">
      <c r="A108" s="313">
        <v>43357</v>
      </c>
      <c r="B108" s="313" t="s">
        <v>600</v>
      </c>
      <c r="C108" s="313" t="s">
        <v>601</v>
      </c>
      <c r="D108" s="385" t="s">
        <v>602</v>
      </c>
      <c r="E108" s="63">
        <v>45303.68</v>
      </c>
      <c r="F108" s="107" t="s">
        <v>16</v>
      </c>
      <c r="G108" s="382" t="s">
        <v>799</v>
      </c>
      <c r="H108" s="313"/>
      <c r="I108" s="313"/>
    </row>
    <row r="109" spans="1:9" ht="22.5" customHeight="1">
      <c r="A109" s="314"/>
      <c r="B109" s="314"/>
      <c r="C109" s="314"/>
      <c r="D109" s="386"/>
      <c r="E109" s="63" t="s">
        <v>800</v>
      </c>
      <c r="F109" s="107" t="s">
        <v>905</v>
      </c>
      <c r="G109" s="383"/>
      <c r="H109" s="314"/>
      <c r="I109" s="314"/>
    </row>
    <row r="110" spans="1:9" ht="21" customHeight="1">
      <c r="A110" s="315"/>
      <c r="B110" s="315"/>
      <c r="C110" s="315"/>
      <c r="D110" s="387"/>
      <c r="E110" s="27">
        <v>2000</v>
      </c>
      <c r="F110" s="107" t="s">
        <v>18</v>
      </c>
      <c r="G110" s="384"/>
      <c r="H110" s="315"/>
      <c r="I110" s="315"/>
    </row>
    <row r="111" spans="1:9" ht="15.75" customHeight="1">
      <c r="A111" s="313">
        <v>43360</v>
      </c>
      <c r="B111" s="313" t="s">
        <v>603</v>
      </c>
      <c r="C111" s="313" t="s">
        <v>601</v>
      </c>
      <c r="D111" s="385" t="s">
        <v>604</v>
      </c>
      <c r="E111" s="64">
        <v>60134.46</v>
      </c>
      <c r="F111" s="114" t="s">
        <v>16</v>
      </c>
      <c r="G111" s="382" t="s">
        <v>757</v>
      </c>
      <c r="H111" s="313"/>
      <c r="I111" s="313" t="s">
        <v>359</v>
      </c>
    </row>
    <row r="112" spans="1:9" ht="31.5">
      <c r="A112" s="314"/>
      <c r="B112" s="314"/>
      <c r="C112" s="314"/>
      <c r="D112" s="386"/>
      <c r="E112" s="62" t="s">
        <v>758</v>
      </c>
      <c r="F112" s="107" t="s">
        <v>905</v>
      </c>
      <c r="G112" s="383"/>
      <c r="H112" s="314"/>
      <c r="I112" s="314"/>
    </row>
    <row r="113" spans="1:9" ht="15.75">
      <c r="A113" s="315"/>
      <c r="B113" s="315"/>
      <c r="C113" s="315"/>
      <c r="D113" s="387"/>
      <c r="E113" s="27">
        <v>2471</v>
      </c>
      <c r="F113" s="107" t="s">
        <v>18</v>
      </c>
      <c r="G113" s="384"/>
      <c r="H113" s="315"/>
      <c r="I113" s="315"/>
    </row>
    <row r="114" spans="1:9" ht="15.75" customHeight="1">
      <c r="A114" s="313">
        <v>43362</v>
      </c>
      <c r="B114" s="313" t="s">
        <v>605</v>
      </c>
      <c r="C114" s="313" t="s">
        <v>606</v>
      </c>
      <c r="D114" s="385" t="s">
        <v>607</v>
      </c>
      <c r="E114" s="63">
        <v>303566.43</v>
      </c>
      <c r="F114" s="107" t="s">
        <v>608</v>
      </c>
      <c r="G114" s="382" t="s">
        <v>756</v>
      </c>
      <c r="H114" s="313"/>
      <c r="I114" s="313"/>
    </row>
    <row r="115" spans="1:9" ht="15.75">
      <c r="A115" s="314"/>
      <c r="B115" s="314"/>
      <c r="C115" s="314"/>
      <c r="D115" s="386"/>
      <c r="E115" s="63">
        <v>13470.44</v>
      </c>
      <c r="F115" s="107" t="s">
        <v>905</v>
      </c>
      <c r="G115" s="383"/>
      <c r="H115" s="314"/>
      <c r="I115" s="314"/>
    </row>
    <row r="116" spans="1:9" ht="15.75">
      <c r="A116" s="315"/>
      <c r="B116" s="315"/>
      <c r="C116" s="315"/>
      <c r="D116" s="387"/>
      <c r="E116" s="27">
        <v>9341</v>
      </c>
      <c r="F116" s="107" t="s">
        <v>18</v>
      </c>
      <c r="G116" s="384"/>
      <c r="H116" s="315"/>
      <c r="I116" s="315"/>
    </row>
    <row r="117" spans="1:9" ht="15.75" customHeight="1">
      <c r="A117" s="313">
        <v>43362</v>
      </c>
      <c r="B117" s="313" t="s">
        <v>609</v>
      </c>
      <c r="C117" s="313" t="s">
        <v>398</v>
      </c>
      <c r="D117" s="385" t="s">
        <v>610</v>
      </c>
      <c r="E117" s="63">
        <v>15933.59</v>
      </c>
      <c r="F117" s="107" t="s">
        <v>608</v>
      </c>
      <c r="G117" s="382" t="s">
        <v>795</v>
      </c>
      <c r="H117" s="313"/>
      <c r="I117" s="313"/>
    </row>
    <row r="118" spans="1:9" ht="15.75">
      <c r="A118" s="314"/>
      <c r="B118" s="314"/>
      <c r="C118" s="314"/>
      <c r="D118" s="386"/>
      <c r="E118" s="63">
        <v>462.65</v>
      </c>
      <c r="F118" s="107" t="s">
        <v>905</v>
      </c>
      <c r="G118" s="383"/>
      <c r="H118" s="314"/>
      <c r="I118" s="314"/>
    </row>
    <row r="119" spans="1:9" ht="15.75">
      <c r="A119" s="315"/>
      <c r="B119" s="315"/>
      <c r="C119" s="315"/>
      <c r="D119" s="387"/>
      <c r="E119" s="27">
        <v>2000</v>
      </c>
      <c r="F119" s="107" t="s">
        <v>18</v>
      </c>
      <c r="G119" s="384"/>
      <c r="H119" s="315"/>
      <c r="I119" s="315"/>
    </row>
    <row r="120" spans="1:9" ht="15.75" customHeight="1">
      <c r="A120" s="685">
        <v>43368</v>
      </c>
      <c r="B120" s="685" t="s">
        <v>611</v>
      </c>
      <c r="C120" s="685" t="s">
        <v>262</v>
      </c>
      <c r="D120" s="691" t="s">
        <v>613</v>
      </c>
      <c r="E120" s="109">
        <v>766540.41</v>
      </c>
      <c r="F120" s="110" t="s">
        <v>608</v>
      </c>
      <c r="G120" s="688" t="s">
        <v>801</v>
      </c>
      <c r="H120" s="685"/>
      <c r="I120" s="685"/>
    </row>
    <row r="121" spans="1:9" ht="15.75">
      <c r="A121" s="686"/>
      <c r="B121" s="686"/>
      <c r="C121" s="686"/>
      <c r="D121" s="692"/>
      <c r="E121" s="109">
        <v>35929.99</v>
      </c>
      <c r="F121" s="110" t="s">
        <v>905</v>
      </c>
      <c r="G121" s="689"/>
      <c r="H121" s="686"/>
      <c r="I121" s="686"/>
    </row>
    <row r="122" spans="1:9" ht="15.75">
      <c r="A122" s="687"/>
      <c r="B122" s="687"/>
      <c r="C122" s="687"/>
      <c r="D122" s="693"/>
      <c r="E122" s="106">
        <v>19049</v>
      </c>
      <c r="F122" s="110" t="s">
        <v>18</v>
      </c>
      <c r="G122" s="690"/>
      <c r="H122" s="687"/>
      <c r="I122" s="687"/>
    </row>
    <row r="123" spans="1:9" ht="32.25" customHeight="1">
      <c r="A123" s="313">
        <v>43368</v>
      </c>
      <c r="B123" s="313" t="s">
        <v>612</v>
      </c>
      <c r="C123" s="313" t="s">
        <v>474</v>
      </c>
      <c r="D123" s="385" t="s">
        <v>614</v>
      </c>
      <c r="E123" s="62" t="s">
        <v>773</v>
      </c>
      <c r="F123" s="107" t="s">
        <v>608</v>
      </c>
      <c r="G123" s="382" t="s">
        <v>774</v>
      </c>
      <c r="H123" s="313"/>
      <c r="I123" s="313"/>
    </row>
    <row r="124" spans="1:9" ht="31.5">
      <c r="A124" s="314"/>
      <c r="B124" s="314"/>
      <c r="C124" s="314"/>
      <c r="D124" s="386"/>
      <c r="E124" s="62" t="s">
        <v>775</v>
      </c>
      <c r="F124" s="107" t="s">
        <v>905</v>
      </c>
      <c r="G124" s="383"/>
      <c r="H124" s="314"/>
      <c r="I124" s="314"/>
    </row>
    <row r="125" spans="1:9" ht="15.75">
      <c r="A125" s="315"/>
      <c r="B125" s="315"/>
      <c r="C125" s="315"/>
      <c r="D125" s="387"/>
      <c r="E125" s="27">
        <v>45523</v>
      </c>
      <c r="F125" s="107" t="s">
        <v>18</v>
      </c>
      <c r="G125" s="384"/>
      <c r="H125" s="315"/>
      <c r="I125" s="315"/>
    </row>
    <row r="126" spans="1:9" ht="15.75" customHeight="1">
      <c r="A126" s="313">
        <v>43374</v>
      </c>
      <c r="B126" s="313" t="s">
        <v>649</v>
      </c>
      <c r="C126" s="313" t="s">
        <v>650</v>
      </c>
      <c r="D126" s="385" t="s">
        <v>651</v>
      </c>
      <c r="E126" s="63">
        <v>50071.45</v>
      </c>
      <c r="F126" s="107" t="s">
        <v>16</v>
      </c>
      <c r="G126" s="382" t="s">
        <v>802</v>
      </c>
      <c r="H126" s="313"/>
      <c r="I126" s="313"/>
    </row>
    <row r="127" spans="1:9" ht="15.75">
      <c r="A127" s="314"/>
      <c r="B127" s="314"/>
      <c r="C127" s="314"/>
      <c r="D127" s="386"/>
      <c r="E127" s="63">
        <v>1993.14</v>
      </c>
      <c r="F127" s="107" t="s">
        <v>905</v>
      </c>
      <c r="G127" s="383"/>
      <c r="H127" s="314"/>
      <c r="I127" s="314"/>
    </row>
    <row r="128" spans="1:9" ht="15.75">
      <c r="A128" s="315"/>
      <c r="B128" s="315"/>
      <c r="C128" s="315"/>
      <c r="D128" s="387"/>
      <c r="E128" s="27">
        <v>2083</v>
      </c>
      <c r="F128" s="107" t="s">
        <v>18</v>
      </c>
      <c r="G128" s="384"/>
      <c r="H128" s="315"/>
      <c r="I128" s="315"/>
    </row>
    <row r="129" spans="1:9" ht="15.75" customHeight="1">
      <c r="A129" s="313">
        <v>43377</v>
      </c>
      <c r="B129" s="313" t="s">
        <v>652</v>
      </c>
      <c r="C129" s="313" t="s">
        <v>653</v>
      </c>
      <c r="D129" s="385" t="s">
        <v>654</v>
      </c>
      <c r="E129" s="62" t="s">
        <v>803</v>
      </c>
      <c r="F129" s="107" t="s">
        <v>16</v>
      </c>
      <c r="G129" s="382" t="s">
        <v>922</v>
      </c>
      <c r="H129" s="313"/>
      <c r="I129" s="313"/>
    </row>
    <row r="130" spans="1:9" ht="31.5">
      <c r="A130" s="314"/>
      <c r="B130" s="314"/>
      <c r="C130" s="314"/>
      <c r="D130" s="386"/>
      <c r="E130" s="62" t="s">
        <v>804</v>
      </c>
      <c r="F130" s="107" t="s">
        <v>905</v>
      </c>
      <c r="G130" s="383"/>
      <c r="H130" s="314"/>
      <c r="I130" s="314"/>
    </row>
    <row r="131" spans="1:9" ht="31.5">
      <c r="A131" s="315"/>
      <c r="B131" s="315"/>
      <c r="C131" s="315"/>
      <c r="D131" s="387"/>
      <c r="E131" s="30" t="s">
        <v>805</v>
      </c>
      <c r="F131" s="107" t="s">
        <v>18</v>
      </c>
      <c r="G131" s="384"/>
      <c r="H131" s="315"/>
      <c r="I131" s="315"/>
    </row>
    <row r="132" spans="1:9" ht="15.75" customHeight="1">
      <c r="A132" s="313">
        <v>43389</v>
      </c>
      <c r="B132" s="313" t="s">
        <v>704</v>
      </c>
      <c r="C132" s="313" t="s">
        <v>270</v>
      </c>
      <c r="D132" s="385" t="s">
        <v>705</v>
      </c>
      <c r="E132" s="63">
        <v>66980.62</v>
      </c>
      <c r="F132" s="107" t="s">
        <v>16</v>
      </c>
      <c r="G132" s="382" t="s">
        <v>806</v>
      </c>
      <c r="H132" s="313"/>
      <c r="I132" s="313"/>
    </row>
    <row r="133" spans="1:9" ht="15.75">
      <c r="A133" s="314"/>
      <c r="B133" s="314"/>
      <c r="C133" s="314"/>
      <c r="D133" s="386"/>
      <c r="E133" s="63">
        <v>1077.8399999999999</v>
      </c>
      <c r="F133" s="107" t="s">
        <v>905</v>
      </c>
      <c r="G133" s="383"/>
      <c r="H133" s="314"/>
      <c r="I133" s="314"/>
    </row>
    <row r="134" spans="1:9" ht="15.75">
      <c r="A134" s="315"/>
      <c r="B134" s="315"/>
      <c r="C134" s="315"/>
      <c r="D134" s="387"/>
      <c r="E134" s="27">
        <v>2722</v>
      </c>
      <c r="F134" s="107" t="s">
        <v>18</v>
      </c>
      <c r="G134" s="384"/>
      <c r="H134" s="315"/>
      <c r="I134" s="315"/>
    </row>
    <row r="135" spans="1:9" ht="34.5" customHeight="1">
      <c r="A135" s="313">
        <v>43405</v>
      </c>
      <c r="B135" s="313" t="s">
        <v>736</v>
      </c>
      <c r="C135" s="313" t="s">
        <v>737</v>
      </c>
      <c r="D135" s="385" t="s">
        <v>738</v>
      </c>
      <c r="E135" s="62" t="s">
        <v>974</v>
      </c>
      <c r="F135" s="107" t="s">
        <v>16</v>
      </c>
      <c r="G135" s="382" t="s">
        <v>975</v>
      </c>
      <c r="H135" s="313"/>
      <c r="I135" s="313"/>
    </row>
    <row r="136" spans="1:9" ht="36.75" customHeight="1">
      <c r="A136" s="314"/>
      <c r="B136" s="314"/>
      <c r="C136" s="314"/>
      <c r="D136" s="386"/>
      <c r="E136" s="62" t="s">
        <v>976</v>
      </c>
      <c r="F136" s="107" t="s">
        <v>905</v>
      </c>
      <c r="G136" s="383"/>
      <c r="H136" s="314"/>
      <c r="I136" s="314"/>
    </row>
    <row r="137" spans="1:9" ht="36" customHeight="1">
      <c r="A137" s="315"/>
      <c r="B137" s="315"/>
      <c r="C137" s="315"/>
      <c r="D137" s="387"/>
      <c r="E137" s="27">
        <v>10488</v>
      </c>
      <c r="F137" s="107" t="s">
        <v>18</v>
      </c>
      <c r="G137" s="384"/>
      <c r="H137" s="315"/>
      <c r="I137" s="315"/>
    </row>
    <row r="138" spans="1:9" ht="15.75" customHeight="1">
      <c r="A138" s="313">
        <v>43406</v>
      </c>
      <c r="B138" s="313" t="s">
        <v>833</v>
      </c>
      <c r="C138" s="313" t="s">
        <v>739</v>
      </c>
      <c r="D138" s="385" t="s">
        <v>740</v>
      </c>
      <c r="E138" s="63">
        <v>84241.88</v>
      </c>
      <c r="F138" s="107" t="s">
        <v>16</v>
      </c>
      <c r="G138" s="382" t="s">
        <v>837</v>
      </c>
      <c r="H138" s="313"/>
      <c r="I138" s="313"/>
    </row>
    <row r="139" spans="1:9" ht="15.75">
      <c r="A139" s="314"/>
      <c r="B139" s="314"/>
      <c r="C139" s="314"/>
      <c r="D139" s="386"/>
      <c r="E139" s="63">
        <v>2867.52</v>
      </c>
      <c r="F139" s="107" t="s">
        <v>905</v>
      </c>
      <c r="G139" s="383"/>
      <c r="H139" s="314"/>
      <c r="I139" s="314"/>
    </row>
    <row r="140" spans="1:9" ht="15.75">
      <c r="A140" s="315"/>
      <c r="B140" s="315"/>
      <c r="C140" s="315"/>
      <c r="D140" s="387"/>
      <c r="E140" s="27">
        <v>3484</v>
      </c>
      <c r="F140" s="107" t="s">
        <v>18</v>
      </c>
      <c r="G140" s="384"/>
      <c r="H140" s="315"/>
      <c r="I140" s="315"/>
    </row>
    <row r="141" spans="1:9" ht="15.75" customHeight="1">
      <c r="A141" s="313">
        <v>43404</v>
      </c>
      <c r="B141" s="313" t="s">
        <v>741</v>
      </c>
      <c r="C141" s="313" t="s">
        <v>742</v>
      </c>
      <c r="D141" s="385" t="s">
        <v>743</v>
      </c>
      <c r="E141" s="64">
        <v>337202.34</v>
      </c>
      <c r="F141" s="114" t="s">
        <v>16</v>
      </c>
      <c r="G141" s="382" t="s">
        <v>822</v>
      </c>
      <c r="H141" s="313"/>
      <c r="I141" s="313" t="s">
        <v>359</v>
      </c>
    </row>
    <row r="142" spans="1:9" ht="31.5">
      <c r="A142" s="314"/>
      <c r="B142" s="314"/>
      <c r="C142" s="314"/>
      <c r="D142" s="386"/>
      <c r="E142" s="62" t="s">
        <v>823</v>
      </c>
      <c r="F142" s="107" t="s">
        <v>905</v>
      </c>
      <c r="G142" s="383"/>
      <c r="H142" s="314"/>
      <c r="I142" s="314"/>
    </row>
    <row r="143" spans="1:9" ht="31.5">
      <c r="A143" s="315"/>
      <c r="B143" s="315"/>
      <c r="C143" s="315"/>
      <c r="D143" s="387"/>
      <c r="E143" s="30" t="s">
        <v>824</v>
      </c>
      <c r="F143" s="107" t="s">
        <v>18</v>
      </c>
      <c r="G143" s="384"/>
      <c r="H143" s="315"/>
      <c r="I143" s="315"/>
    </row>
    <row r="144" spans="1:9" ht="15.75" customHeight="1">
      <c r="A144" s="313">
        <v>43397</v>
      </c>
      <c r="B144" s="313" t="s">
        <v>744</v>
      </c>
      <c r="C144" s="313" t="s">
        <v>745</v>
      </c>
      <c r="D144" s="385" t="s">
        <v>740</v>
      </c>
      <c r="E144" s="64">
        <v>120909.03</v>
      </c>
      <c r="F144" s="114" t="s">
        <v>16</v>
      </c>
      <c r="G144" s="382" t="s">
        <v>836</v>
      </c>
      <c r="H144" s="313"/>
      <c r="I144" s="313" t="s">
        <v>359</v>
      </c>
    </row>
    <row r="145" spans="1:9" ht="31.5">
      <c r="A145" s="314"/>
      <c r="B145" s="314"/>
      <c r="C145" s="314"/>
      <c r="D145" s="386"/>
      <c r="E145" s="62" t="s">
        <v>807</v>
      </c>
      <c r="F145" s="107" t="s">
        <v>905</v>
      </c>
      <c r="G145" s="383"/>
      <c r="H145" s="314"/>
      <c r="I145" s="314"/>
    </row>
    <row r="146" spans="1:9" ht="15.75">
      <c r="A146" s="315"/>
      <c r="B146" s="315"/>
      <c r="C146" s="315"/>
      <c r="D146" s="387"/>
      <c r="E146" s="27">
        <v>4627</v>
      </c>
      <c r="F146" s="107" t="s">
        <v>18</v>
      </c>
      <c r="G146" s="384"/>
      <c r="H146" s="315"/>
      <c r="I146" s="315"/>
    </row>
    <row r="147" spans="1:9" ht="15.75" customHeight="1">
      <c r="A147" s="313">
        <v>43410</v>
      </c>
      <c r="B147" s="313" t="s">
        <v>746</v>
      </c>
      <c r="C147" s="313" t="s">
        <v>513</v>
      </c>
      <c r="D147" s="385" t="s">
        <v>747</v>
      </c>
      <c r="E147" s="64">
        <v>6052248.96</v>
      </c>
      <c r="F147" s="114" t="s">
        <v>16</v>
      </c>
      <c r="G147" s="382" t="s">
        <v>788</v>
      </c>
      <c r="H147" s="313"/>
      <c r="I147" s="313" t="s">
        <v>359</v>
      </c>
    </row>
    <row r="148" spans="1:9" ht="15.75">
      <c r="A148" s="314"/>
      <c r="B148" s="314"/>
      <c r="C148" s="314"/>
      <c r="D148" s="386"/>
      <c r="E148" s="63">
        <v>21182.87</v>
      </c>
      <c r="F148" s="107" t="s">
        <v>905</v>
      </c>
      <c r="G148" s="383"/>
      <c r="H148" s="314"/>
      <c r="I148" s="314"/>
    </row>
    <row r="149" spans="1:9" ht="15.75">
      <c r="A149" s="315"/>
      <c r="B149" s="315"/>
      <c r="C149" s="315"/>
      <c r="D149" s="387"/>
      <c r="E149" s="27">
        <v>53367</v>
      </c>
      <c r="F149" s="107" t="s">
        <v>18</v>
      </c>
      <c r="G149" s="384"/>
      <c r="H149" s="315"/>
      <c r="I149" s="315"/>
    </row>
    <row r="150" spans="1:9" ht="15.75" customHeight="1">
      <c r="A150" s="313">
        <v>43410</v>
      </c>
      <c r="B150" s="313" t="s">
        <v>766</v>
      </c>
      <c r="C150" s="313" t="s">
        <v>767</v>
      </c>
      <c r="D150" s="385" t="s">
        <v>707</v>
      </c>
      <c r="E150" s="64">
        <v>56435.6</v>
      </c>
      <c r="F150" s="114" t="s">
        <v>16</v>
      </c>
      <c r="G150" s="382" t="s">
        <v>862</v>
      </c>
      <c r="H150" s="313"/>
      <c r="I150" s="313" t="s">
        <v>359</v>
      </c>
    </row>
    <row r="151" spans="1:9" ht="15.75">
      <c r="A151" s="314"/>
      <c r="B151" s="314"/>
      <c r="C151" s="314"/>
      <c r="D151" s="386"/>
      <c r="E151" s="63">
        <v>634</v>
      </c>
      <c r="F151" s="107" t="s">
        <v>768</v>
      </c>
      <c r="G151" s="383"/>
      <c r="H151" s="314"/>
      <c r="I151" s="314"/>
    </row>
    <row r="152" spans="1:9" ht="15.75">
      <c r="A152" s="315"/>
      <c r="B152" s="315"/>
      <c r="C152" s="315"/>
      <c r="D152" s="387"/>
      <c r="E152" s="27">
        <v>2283</v>
      </c>
      <c r="F152" s="107" t="s">
        <v>18</v>
      </c>
      <c r="G152" s="384"/>
      <c r="H152" s="315"/>
      <c r="I152" s="315"/>
    </row>
    <row r="153" spans="1:9" ht="15.75" customHeight="1">
      <c r="A153" s="313">
        <v>43423</v>
      </c>
      <c r="B153" s="313" t="s">
        <v>770</v>
      </c>
      <c r="C153" s="313" t="s">
        <v>769</v>
      </c>
      <c r="D153" s="385" t="s">
        <v>771</v>
      </c>
      <c r="E153" s="64">
        <v>55577.85</v>
      </c>
      <c r="F153" s="114" t="s">
        <v>16</v>
      </c>
      <c r="G153" s="382" t="s">
        <v>863</v>
      </c>
      <c r="H153" s="313"/>
      <c r="I153" s="313" t="s">
        <v>359</v>
      </c>
    </row>
    <row r="154" spans="1:9" ht="31.5">
      <c r="A154" s="314"/>
      <c r="B154" s="314"/>
      <c r="C154" s="314"/>
      <c r="D154" s="386"/>
      <c r="E154" s="62" t="s">
        <v>864</v>
      </c>
      <c r="F154" s="107" t="s">
        <v>905</v>
      </c>
      <c r="G154" s="383"/>
      <c r="H154" s="314"/>
      <c r="I154" s="314"/>
    </row>
    <row r="155" spans="1:9" ht="15.75">
      <c r="A155" s="315"/>
      <c r="B155" s="315"/>
      <c r="C155" s="315"/>
      <c r="D155" s="387"/>
      <c r="E155" s="27">
        <v>2321</v>
      </c>
      <c r="F155" s="107" t="s">
        <v>18</v>
      </c>
      <c r="G155" s="384"/>
      <c r="H155" s="315"/>
      <c r="I155" s="315"/>
    </row>
    <row r="156" spans="1:9" ht="15.75" customHeight="1">
      <c r="A156" s="313">
        <v>43455</v>
      </c>
      <c r="B156" s="313" t="s">
        <v>838</v>
      </c>
      <c r="C156" s="313" t="s">
        <v>839</v>
      </c>
      <c r="D156" s="385" t="s">
        <v>840</v>
      </c>
      <c r="E156" s="64">
        <v>727563.11</v>
      </c>
      <c r="F156" s="114" t="s">
        <v>16</v>
      </c>
      <c r="G156" s="382" t="s">
        <v>902</v>
      </c>
      <c r="H156" s="313"/>
      <c r="I156" s="382" t="s">
        <v>899</v>
      </c>
    </row>
    <row r="157" spans="1:9" ht="31.5">
      <c r="A157" s="314"/>
      <c r="B157" s="314"/>
      <c r="C157" s="314"/>
      <c r="D157" s="386"/>
      <c r="E157" s="62" t="s">
        <v>900</v>
      </c>
      <c r="F157" s="107" t="s">
        <v>905</v>
      </c>
      <c r="G157" s="383"/>
      <c r="H157" s="314"/>
      <c r="I157" s="383"/>
    </row>
    <row r="158" spans="1:9" ht="31.5">
      <c r="A158" s="315"/>
      <c r="B158" s="315"/>
      <c r="C158" s="315"/>
      <c r="D158" s="387"/>
      <c r="E158" s="30" t="s">
        <v>901</v>
      </c>
      <c r="F158" s="107" t="s">
        <v>18</v>
      </c>
      <c r="G158" s="384"/>
      <c r="H158" s="315"/>
      <c r="I158" s="384"/>
    </row>
    <row r="159" spans="1:9" ht="15.75" customHeight="1">
      <c r="A159" s="313">
        <v>43453</v>
      </c>
      <c r="B159" s="313" t="s">
        <v>841</v>
      </c>
      <c r="C159" s="313" t="s">
        <v>842</v>
      </c>
      <c r="D159" s="385" t="s">
        <v>843</v>
      </c>
      <c r="E159" s="64">
        <v>59889.32</v>
      </c>
      <c r="F159" s="114" t="s">
        <v>16</v>
      </c>
      <c r="G159" s="382" t="s">
        <v>945</v>
      </c>
      <c r="H159" s="313"/>
      <c r="I159" s="313" t="s">
        <v>359</v>
      </c>
    </row>
    <row r="160" spans="1:9" ht="15.75">
      <c r="A160" s="314"/>
      <c r="B160" s="314"/>
      <c r="C160" s="314"/>
      <c r="D160" s="386"/>
      <c r="E160" s="63">
        <v>3176.53</v>
      </c>
      <c r="F160" s="107" t="s">
        <v>905</v>
      </c>
      <c r="G160" s="383"/>
      <c r="H160" s="314"/>
      <c r="I160" s="314"/>
    </row>
    <row r="161" spans="1:9" ht="15.75">
      <c r="A161" s="315"/>
      <c r="B161" s="315"/>
      <c r="C161" s="315"/>
      <c r="D161" s="387"/>
      <c r="E161" s="27">
        <v>2523</v>
      </c>
      <c r="F161" s="107" t="s">
        <v>18</v>
      </c>
      <c r="G161" s="384"/>
      <c r="H161" s="315"/>
      <c r="I161" s="315"/>
    </row>
    <row r="162" spans="1:9" ht="15.75" customHeight="1">
      <c r="A162" s="313">
        <v>43458</v>
      </c>
      <c r="B162" s="313" t="s">
        <v>935</v>
      </c>
      <c r="C162" s="313" t="s">
        <v>936</v>
      </c>
      <c r="D162" s="385" t="s">
        <v>844</v>
      </c>
      <c r="E162" s="63">
        <v>323965.5</v>
      </c>
      <c r="F162" s="107" t="s">
        <v>16</v>
      </c>
      <c r="G162" s="382" t="s">
        <v>945</v>
      </c>
      <c r="H162" s="313"/>
      <c r="I162" s="313"/>
    </row>
    <row r="163" spans="1:9" ht="15.75">
      <c r="A163" s="314"/>
      <c r="B163" s="314"/>
      <c r="C163" s="314"/>
      <c r="D163" s="386"/>
      <c r="E163" s="63">
        <v>8790.15</v>
      </c>
      <c r="F163" s="107" t="s">
        <v>905</v>
      </c>
      <c r="G163" s="383"/>
      <c r="H163" s="314"/>
      <c r="I163" s="314"/>
    </row>
    <row r="164" spans="1:9" ht="15.75">
      <c r="A164" s="315"/>
      <c r="B164" s="315"/>
      <c r="C164" s="315"/>
      <c r="D164" s="387"/>
      <c r="E164" s="27">
        <v>9655</v>
      </c>
      <c r="F164" s="107" t="s">
        <v>18</v>
      </c>
      <c r="G164" s="384"/>
      <c r="H164" s="315"/>
      <c r="I164" s="315"/>
    </row>
    <row r="165" spans="1:9" ht="15.75" customHeight="1">
      <c r="A165" s="313">
        <v>43455</v>
      </c>
      <c r="B165" s="313" t="s">
        <v>845</v>
      </c>
      <c r="C165" s="313" t="s">
        <v>742</v>
      </c>
      <c r="D165" s="385" t="s">
        <v>844</v>
      </c>
      <c r="E165" s="63">
        <v>297457.96000000002</v>
      </c>
      <c r="F165" s="107" t="s">
        <v>16</v>
      </c>
      <c r="G165" s="382" t="s">
        <v>921</v>
      </c>
      <c r="H165" s="313"/>
      <c r="I165" s="313"/>
    </row>
    <row r="166" spans="1:9" ht="15.75">
      <c r="A166" s="314"/>
      <c r="B166" s="314"/>
      <c r="C166" s="314"/>
      <c r="D166" s="386"/>
      <c r="E166" s="63">
        <v>8774.32</v>
      </c>
      <c r="F166" s="107" t="s">
        <v>937</v>
      </c>
      <c r="G166" s="383"/>
      <c r="H166" s="314"/>
      <c r="I166" s="314"/>
    </row>
    <row r="167" spans="1:9" ht="15.75">
      <c r="A167" s="315"/>
      <c r="B167" s="315"/>
      <c r="C167" s="315"/>
      <c r="D167" s="387"/>
      <c r="E167" s="27">
        <v>9125</v>
      </c>
      <c r="F167" s="107" t="s">
        <v>18</v>
      </c>
      <c r="G167" s="384"/>
      <c r="H167" s="315"/>
      <c r="I167" s="315"/>
    </row>
    <row r="168" spans="1:9" ht="15.75" customHeight="1">
      <c r="A168" s="313">
        <v>43453</v>
      </c>
      <c r="B168" s="313" t="s">
        <v>846</v>
      </c>
      <c r="C168" s="313" t="s">
        <v>847</v>
      </c>
      <c r="D168" s="385" t="s">
        <v>848</v>
      </c>
      <c r="E168" s="63">
        <v>80726.649999999994</v>
      </c>
      <c r="F168" s="107" t="s">
        <v>16</v>
      </c>
      <c r="G168" s="382" t="s">
        <v>932</v>
      </c>
      <c r="H168" s="313"/>
      <c r="I168" s="313"/>
    </row>
    <row r="169" spans="1:9" ht="15.75">
      <c r="A169" s="314"/>
      <c r="B169" s="314"/>
      <c r="C169" s="314"/>
      <c r="D169" s="386"/>
      <c r="E169" s="63">
        <v>2541.5500000000002</v>
      </c>
      <c r="F169" s="107" t="s">
        <v>905</v>
      </c>
      <c r="G169" s="383"/>
      <c r="H169" s="314"/>
      <c r="I169" s="314"/>
    </row>
    <row r="170" spans="1:9" ht="15.75">
      <c r="A170" s="315"/>
      <c r="B170" s="315"/>
      <c r="C170" s="315"/>
      <c r="D170" s="387"/>
      <c r="E170" s="27">
        <v>3331</v>
      </c>
      <c r="F170" s="107" t="s">
        <v>18</v>
      </c>
      <c r="G170" s="384"/>
      <c r="H170" s="315"/>
      <c r="I170" s="315"/>
    </row>
    <row r="171" spans="1:9" ht="15.75" customHeight="1">
      <c r="A171" s="313">
        <v>43446</v>
      </c>
      <c r="B171" s="313" t="s">
        <v>849</v>
      </c>
      <c r="C171" s="313" t="s">
        <v>850</v>
      </c>
      <c r="D171" s="385" t="s">
        <v>851</v>
      </c>
      <c r="E171" s="63">
        <v>7535.99</v>
      </c>
      <c r="F171" s="107" t="s">
        <v>16</v>
      </c>
      <c r="G171" s="382" t="s">
        <v>938</v>
      </c>
      <c r="H171" s="313"/>
      <c r="I171" s="313"/>
    </row>
    <row r="172" spans="1:9" ht="15.75">
      <c r="A172" s="314"/>
      <c r="B172" s="314"/>
      <c r="C172" s="314"/>
      <c r="D172" s="386"/>
      <c r="E172" s="63">
        <v>1101.02</v>
      </c>
      <c r="F172" s="107" t="s">
        <v>905</v>
      </c>
      <c r="G172" s="383"/>
      <c r="H172" s="314"/>
      <c r="I172" s="314"/>
    </row>
    <row r="173" spans="1:9" ht="15.75">
      <c r="A173" s="315"/>
      <c r="B173" s="315"/>
      <c r="C173" s="315"/>
      <c r="D173" s="387"/>
      <c r="E173" s="27">
        <v>2000</v>
      </c>
      <c r="F173" s="107" t="s">
        <v>18</v>
      </c>
      <c r="G173" s="384"/>
      <c r="H173" s="315"/>
      <c r="I173" s="315"/>
    </row>
    <row r="174" spans="1:9" ht="15.75" customHeight="1">
      <c r="A174" s="313">
        <v>43458</v>
      </c>
      <c r="B174" s="313" t="s">
        <v>876</v>
      </c>
      <c r="C174" s="313" t="s">
        <v>398</v>
      </c>
      <c r="D174" s="385" t="s">
        <v>877</v>
      </c>
      <c r="E174" s="63">
        <v>28209.49</v>
      </c>
      <c r="F174" s="107" t="s">
        <v>16</v>
      </c>
      <c r="G174" s="382" t="s">
        <v>920</v>
      </c>
      <c r="H174" s="313"/>
      <c r="I174" s="313"/>
    </row>
    <row r="175" spans="1:9" ht="15.75">
      <c r="A175" s="314"/>
      <c r="B175" s="314"/>
      <c r="C175" s="314"/>
      <c r="D175" s="386"/>
      <c r="E175" s="63">
        <v>2422.69</v>
      </c>
      <c r="F175" s="107" t="s">
        <v>905</v>
      </c>
      <c r="G175" s="383"/>
      <c r="H175" s="314"/>
      <c r="I175" s="314"/>
    </row>
    <row r="176" spans="1:9" ht="15.75">
      <c r="A176" s="315"/>
      <c r="B176" s="315"/>
      <c r="C176" s="315"/>
      <c r="D176" s="387"/>
      <c r="E176" s="27">
        <v>2000</v>
      </c>
      <c r="F176" s="107" t="s">
        <v>18</v>
      </c>
      <c r="G176" s="384"/>
      <c r="H176" s="315"/>
      <c r="I176" s="315"/>
    </row>
    <row r="177" spans="1:9" ht="15.75" customHeight="1">
      <c r="A177" s="313">
        <v>43458</v>
      </c>
      <c r="B177" s="313" t="s">
        <v>878</v>
      </c>
      <c r="C177" s="313" t="s">
        <v>879</v>
      </c>
      <c r="D177" s="385" t="s">
        <v>880</v>
      </c>
      <c r="E177" s="63">
        <v>288.83999999999997</v>
      </c>
      <c r="F177" s="107" t="s">
        <v>16</v>
      </c>
      <c r="G177" s="382" t="s">
        <v>920</v>
      </c>
      <c r="H177" s="313"/>
      <c r="I177" s="313"/>
    </row>
    <row r="178" spans="1:9" ht="31.5">
      <c r="A178" s="314"/>
      <c r="B178" s="314"/>
      <c r="C178" s="314"/>
      <c r="D178" s="386"/>
      <c r="E178" s="62" t="s">
        <v>958</v>
      </c>
      <c r="F178" s="107" t="s">
        <v>929</v>
      </c>
      <c r="G178" s="383"/>
      <c r="H178" s="314"/>
      <c r="I178" s="314"/>
    </row>
    <row r="179" spans="1:9" ht="15.75">
      <c r="A179" s="315"/>
      <c r="B179" s="315"/>
      <c r="C179" s="315"/>
      <c r="D179" s="387"/>
      <c r="E179" s="27">
        <v>2000</v>
      </c>
      <c r="F179" s="107" t="s">
        <v>18</v>
      </c>
      <c r="G179" s="384"/>
      <c r="H179" s="315"/>
      <c r="I179" s="315"/>
    </row>
    <row r="180" spans="1:9" ht="36" customHeight="1">
      <c r="A180" s="313">
        <v>43462</v>
      </c>
      <c r="B180" s="313" t="s">
        <v>881</v>
      </c>
      <c r="C180" s="313" t="s">
        <v>882</v>
      </c>
      <c r="D180" s="385" t="s">
        <v>883</v>
      </c>
      <c r="E180" s="64">
        <v>151426.41</v>
      </c>
      <c r="F180" s="114" t="s">
        <v>16</v>
      </c>
      <c r="G180" s="382" t="s">
        <v>1048</v>
      </c>
      <c r="H180" s="313"/>
      <c r="I180" s="313" t="s">
        <v>359</v>
      </c>
    </row>
    <row r="181" spans="1:9" ht="41.25" customHeight="1">
      <c r="A181" s="314"/>
      <c r="B181" s="314"/>
      <c r="C181" s="314"/>
      <c r="D181" s="386"/>
      <c r="E181" s="63">
        <v>4262.6899999999996</v>
      </c>
      <c r="F181" s="107" t="s">
        <v>905</v>
      </c>
      <c r="G181" s="383"/>
      <c r="H181" s="314"/>
      <c r="I181" s="314"/>
    </row>
    <row r="182" spans="1:9" ht="38.25" customHeight="1">
      <c r="A182" s="315"/>
      <c r="B182" s="315"/>
      <c r="C182" s="315"/>
      <c r="D182" s="387"/>
      <c r="E182" s="27" t="s">
        <v>1049</v>
      </c>
      <c r="F182" s="107" t="s">
        <v>18</v>
      </c>
      <c r="G182" s="384"/>
      <c r="H182" s="315"/>
      <c r="I182" s="315"/>
    </row>
    <row r="183" spans="1:9" ht="34.5" customHeight="1">
      <c r="A183" s="313">
        <v>43462</v>
      </c>
      <c r="B183" s="313" t="s">
        <v>884</v>
      </c>
      <c r="C183" s="313" t="s">
        <v>511</v>
      </c>
      <c r="D183" s="385" t="s">
        <v>844</v>
      </c>
      <c r="E183" s="63">
        <v>182993.47</v>
      </c>
      <c r="F183" s="107" t="s">
        <v>16</v>
      </c>
      <c r="G183" s="382" t="s">
        <v>985</v>
      </c>
      <c r="H183" s="313"/>
      <c r="I183" s="313"/>
    </row>
    <row r="184" spans="1:9" ht="33" customHeight="1">
      <c r="A184" s="314"/>
      <c r="B184" s="314"/>
      <c r="C184" s="314"/>
      <c r="D184" s="386"/>
      <c r="E184" s="62" t="s">
        <v>986</v>
      </c>
      <c r="F184" s="107" t="s">
        <v>905</v>
      </c>
      <c r="G184" s="383"/>
      <c r="H184" s="314"/>
      <c r="I184" s="314"/>
    </row>
    <row r="185" spans="1:9" ht="29.25" customHeight="1">
      <c r="A185" s="315"/>
      <c r="B185" s="315"/>
      <c r="C185" s="315"/>
      <c r="D185" s="387"/>
      <c r="E185" s="27">
        <v>6671</v>
      </c>
      <c r="F185" s="107" t="s">
        <v>18</v>
      </c>
      <c r="G185" s="384"/>
      <c r="H185" s="315"/>
      <c r="I185" s="315"/>
    </row>
    <row r="186" spans="1:9" ht="21.75" customHeight="1">
      <c r="A186" s="313">
        <v>43496</v>
      </c>
      <c r="B186" s="313" t="s">
        <v>904</v>
      </c>
      <c r="C186" s="313" t="s">
        <v>598</v>
      </c>
      <c r="D186" s="385" t="s">
        <v>707</v>
      </c>
      <c r="E186" s="63">
        <v>1395518.77</v>
      </c>
      <c r="F186" s="107" t="s">
        <v>16</v>
      </c>
      <c r="G186" s="382" t="s">
        <v>1033</v>
      </c>
      <c r="H186" s="313"/>
      <c r="I186" s="313"/>
    </row>
    <row r="187" spans="1:9" ht="21.75" customHeight="1">
      <c r="A187" s="314"/>
      <c r="B187" s="314"/>
      <c r="C187" s="314"/>
      <c r="D187" s="386"/>
      <c r="E187" s="63">
        <v>233892.13</v>
      </c>
      <c r="F187" s="107" t="s">
        <v>905</v>
      </c>
      <c r="G187" s="383"/>
      <c r="H187" s="314"/>
      <c r="I187" s="314"/>
    </row>
    <row r="188" spans="1:9" ht="20.25" customHeight="1">
      <c r="A188" s="315"/>
      <c r="B188" s="315"/>
      <c r="C188" s="315"/>
      <c r="D188" s="387"/>
      <c r="E188" s="27">
        <v>29294</v>
      </c>
      <c r="F188" s="107" t="s">
        <v>18</v>
      </c>
      <c r="G188" s="384"/>
      <c r="H188" s="315"/>
      <c r="I188" s="315"/>
    </row>
    <row r="189" spans="1:9" ht="24.75" customHeight="1">
      <c r="A189" s="313">
        <v>43496</v>
      </c>
      <c r="B189" s="313" t="s">
        <v>906</v>
      </c>
      <c r="C189" s="313" t="s">
        <v>598</v>
      </c>
      <c r="D189" s="385" t="s">
        <v>747</v>
      </c>
      <c r="E189" s="63">
        <v>11581620.49</v>
      </c>
      <c r="F189" s="107" t="s">
        <v>16</v>
      </c>
      <c r="G189" s="382" t="s">
        <v>1033</v>
      </c>
      <c r="H189" s="313"/>
      <c r="I189" s="313"/>
    </row>
    <row r="190" spans="1:9" ht="23.25" customHeight="1">
      <c r="A190" s="314"/>
      <c r="B190" s="314"/>
      <c r="C190" s="314"/>
      <c r="D190" s="386"/>
      <c r="E190" s="63">
        <v>406955.09</v>
      </c>
      <c r="F190" s="107" t="s">
        <v>905</v>
      </c>
      <c r="G190" s="383"/>
      <c r="H190" s="314"/>
      <c r="I190" s="314"/>
    </row>
    <row r="191" spans="1:9" ht="21" customHeight="1">
      <c r="A191" s="315"/>
      <c r="B191" s="315"/>
      <c r="C191" s="315"/>
      <c r="D191" s="387"/>
      <c r="E191" s="27">
        <v>82943</v>
      </c>
      <c r="F191" s="107" t="s">
        <v>18</v>
      </c>
      <c r="G191" s="384"/>
      <c r="H191" s="315"/>
      <c r="I191" s="315"/>
    </row>
    <row r="192" spans="1:9" ht="21.75" customHeight="1">
      <c r="A192" s="238">
        <v>43501</v>
      </c>
      <c r="B192" s="238" t="s">
        <v>907</v>
      </c>
      <c r="C192" s="238" t="s">
        <v>598</v>
      </c>
      <c r="D192" s="682" t="s">
        <v>908</v>
      </c>
      <c r="E192" s="65">
        <v>462241.08</v>
      </c>
      <c r="F192" s="103" t="s">
        <v>16</v>
      </c>
      <c r="G192" s="248" t="s">
        <v>1277</v>
      </c>
      <c r="H192" s="238"/>
      <c r="I192" s="238"/>
    </row>
    <row r="193" spans="1:9" ht="27.75" customHeight="1">
      <c r="A193" s="239"/>
      <c r="B193" s="239"/>
      <c r="C193" s="239"/>
      <c r="D193" s="683"/>
      <c r="E193" s="65">
        <v>9482.74</v>
      </c>
      <c r="F193" s="103" t="s">
        <v>905</v>
      </c>
      <c r="G193" s="249"/>
      <c r="H193" s="239"/>
      <c r="I193" s="239"/>
    </row>
    <row r="194" spans="1:9" ht="27.75" customHeight="1">
      <c r="A194" s="240"/>
      <c r="B194" s="240"/>
      <c r="C194" s="240"/>
      <c r="D194" s="684"/>
      <c r="E194" s="40">
        <v>12434</v>
      </c>
      <c r="F194" s="103" t="s">
        <v>18</v>
      </c>
      <c r="G194" s="250"/>
      <c r="H194" s="240"/>
      <c r="I194" s="240"/>
    </row>
    <row r="195" spans="1:9" ht="15.75" customHeight="1">
      <c r="A195" s="313">
        <v>43501</v>
      </c>
      <c r="B195" s="313" t="s">
        <v>909</v>
      </c>
      <c r="C195" s="313" t="s">
        <v>262</v>
      </c>
      <c r="D195" s="385" t="s">
        <v>910</v>
      </c>
      <c r="E195" s="63">
        <v>599025.48</v>
      </c>
      <c r="F195" s="107" t="s">
        <v>16</v>
      </c>
      <c r="G195" s="382" t="s">
        <v>987</v>
      </c>
      <c r="H195" s="313"/>
      <c r="I195" s="313"/>
    </row>
    <row r="196" spans="1:9" ht="15.75">
      <c r="A196" s="314"/>
      <c r="B196" s="314"/>
      <c r="C196" s="314"/>
      <c r="D196" s="386"/>
      <c r="E196" s="63">
        <v>90275.05</v>
      </c>
      <c r="F196" s="107" t="s">
        <v>905</v>
      </c>
      <c r="G196" s="383"/>
      <c r="H196" s="314"/>
      <c r="I196" s="314"/>
    </row>
    <row r="197" spans="1:9" ht="15.75">
      <c r="A197" s="315"/>
      <c r="B197" s="315"/>
      <c r="C197" s="315"/>
      <c r="D197" s="387"/>
      <c r="E197" s="27">
        <v>16786</v>
      </c>
      <c r="F197" s="107" t="s">
        <v>18</v>
      </c>
      <c r="G197" s="384"/>
      <c r="H197" s="315"/>
      <c r="I197" s="315"/>
    </row>
    <row r="198" spans="1:9" ht="36" customHeight="1">
      <c r="A198" s="313">
        <v>43501</v>
      </c>
      <c r="B198" s="313" t="s">
        <v>911</v>
      </c>
      <c r="C198" s="313" t="s">
        <v>912</v>
      </c>
      <c r="D198" s="385" t="s">
        <v>913</v>
      </c>
      <c r="E198" s="62" t="s">
        <v>1079</v>
      </c>
      <c r="F198" s="107" t="s">
        <v>16</v>
      </c>
      <c r="G198" s="382" t="s">
        <v>1080</v>
      </c>
      <c r="H198" s="313"/>
      <c r="I198" s="313"/>
    </row>
    <row r="199" spans="1:9" ht="15.75">
      <c r="A199" s="314"/>
      <c r="B199" s="314"/>
      <c r="C199" s="314"/>
      <c r="D199" s="386"/>
      <c r="E199" s="109">
        <v>468137.67</v>
      </c>
      <c r="F199" s="110" t="s">
        <v>905</v>
      </c>
      <c r="G199" s="383"/>
      <c r="H199" s="314"/>
      <c r="I199" s="314"/>
    </row>
    <row r="200" spans="1:9" ht="31.5">
      <c r="A200" s="315"/>
      <c r="B200" s="315"/>
      <c r="C200" s="315"/>
      <c r="D200" s="387"/>
      <c r="E200" s="30" t="s">
        <v>1081</v>
      </c>
      <c r="F200" s="107" t="s">
        <v>18</v>
      </c>
      <c r="G200" s="384"/>
      <c r="H200" s="315"/>
      <c r="I200" s="315"/>
    </row>
    <row r="201" spans="1:9" ht="24" customHeight="1">
      <c r="A201" s="294"/>
      <c r="B201" s="294" t="s">
        <v>914</v>
      </c>
      <c r="C201" s="704" t="s">
        <v>915</v>
      </c>
      <c r="D201" s="706" t="s">
        <v>916</v>
      </c>
      <c r="E201" s="132">
        <v>127588.78</v>
      </c>
      <c r="F201" s="133" t="s">
        <v>16</v>
      </c>
      <c r="G201" s="704" t="s">
        <v>946</v>
      </c>
      <c r="H201" s="294"/>
      <c r="I201" s="294"/>
    </row>
    <row r="202" spans="1:9" ht="24" customHeight="1">
      <c r="A202" s="295"/>
      <c r="B202" s="295"/>
      <c r="C202" s="705"/>
      <c r="D202" s="707"/>
      <c r="E202" s="29">
        <v>3752</v>
      </c>
      <c r="F202" s="133" t="s">
        <v>18</v>
      </c>
      <c r="G202" s="705"/>
      <c r="H202" s="295"/>
      <c r="I202" s="295"/>
    </row>
    <row r="203" spans="1:9" ht="29.25" customHeight="1">
      <c r="A203" s="313">
        <v>43504</v>
      </c>
      <c r="B203" s="313" t="s">
        <v>917</v>
      </c>
      <c r="C203" s="313" t="s">
        <v>918</v>
      </c>
      <c r="D203" s="385" t="s">
        <v>993</v>
      </c>
      <c r="E203" s="63">
        <v>3058334.93</v>
      </c>
      <c r="F203" s="107" t="s">
        <v>16</v>
      </c>
      <c r="G203" s="382" t="s">
        <v>1050</v>
      </c>
      <c r="H203" s="313"/>
      <c r="I203" s="313"/>
    </row>
    <row r="204" spans="1:9" ht="28.5" customHeight="1">
      <c r="A204" s="314"/>
      <c r="B204" s="314"/>
      <c r="C204" s="314"/>
      <c r="D204" s="386"/>
      <c r="E204" s="63">
        <v>138840.44</v>
      </c>
      <c r="F204" s="107" t="s">
        <v>905</v>
      </c>
      <c r="G204" s="383"/>
      <c r="H204" s="314"/>
      <c r="I204" s="314"/>
    </row>
    <row r="205" spans="1:9" ht="24" customHeight="1">
      <c r="A205" s="315"/>
      <c r="B205" s="315"/>
      <c r="C205" s="315"/>
      <c r="D205" s="387"/>
      <c r="E205" s="27">
        <v>36528</v>
      </c>
      <c r="F205" s="107" t="s">
        <v>18</v>
      </c>
      <c r="G205" s="384"/>
      <c r="H205" s="315"/>
      <c r="I205" s="315"/>
    </row>
    <row r="206" spans="1:9" ht="31.5" customHeight="1">
      <c r="A206" s="313">
        <v>43508</v>
      </c>
      <c r="B206" s="313" t="s">
        <v>934</v>
      </c>
      <c r="C206" s="313" t="s">
        <v>1021</v>
      </c>
      <c r="D206" s="385" t="s">
        <v>919</v>
      </c>
      <c r="E206" s="139" t="s">
        <v>1022</v>
      </c>
      <c r="F206" s="114" t="s">
        <v>16</v>
      </c>
      <c r="G206" s="382" t="s">
        <v>1023</v>
      </c>
      <c r="H206" s="313"/>
      <c r="I206" s="382" t="s">
        <v>359</v>
      </c>
    </row>
    <row r="207" spans="1:9" ht="31.5">
      <c r="A207" s="314"/>
      <c r="B207" s="314"/>
      <c r="C207" s="314"/>
      <c r="D207" s="386"/>
      <c r="E207" s="62" t="s">
        <v>1357</v>
      </c>
      <c r="F207" s="107" t="s">
        <v>905</v>
      </c>
      <c r="G207" s="383"/>
      <c r="H207" s="314"/>
      <c r="I207" s="383"/>
    </row>
    <row r="208" spans="1:9" ht="15.75">
      <c r="A208" s="315"/>
      <c r="B208" s="315"/>
      <c r="C208" s="315"/>
      <c r="D208" s="387"/>
      <c r="E208" s="27">
        <v>4186</v>
      </c>
      <c r="F208" s="107" t="s">
        <v>18</v>
      </c>
      <c r="G208" s="384"/>
      <c r="H208" s="315"/>
      <c r="I208" s="384"/>
    </row>
    <row r="209" spans="1:9" ht="15.75" customHeight="1">
      <c r="A209" s="313">
        <v>43521</v>
      </c>
      <c r="B209" s="313" t="s">
        <v>959</v>
      </c>
      <c r="C209" s="313" t="s">
        <v>960</v>
      </c>
      <c r="D209" s="385" t="s">
        <v>961</v>
      </c>
      <c r="E209" s="63">
        <v>20493.900000000001</v>
      </c>
      <c r="F209" s="107" t="s">
        <v>16</v>
      </c>
      <c r="G209" s="382" t="s">
        <v>1091</v>
      </c>
      <c r="H209" s="313"/>
      <c r="I209" s="313"/>
    </row>
    <row r="210" spans="1:9" ht="15.75">
      <c r="A210" s="314"/>
      <c r="B210" s="314"/>
      <c r="C210" s="314"/>
      <c r="D210" s="386"/>
      <c r="E210" s="63">
        <v>1318.44</v>
      </c>
      <c r="F210" s="107" t="s">
        <v>905</v>
      </c>
      <c r="G210" s="383"/>
      <c r="H210" s="314"/>
      <c r="I210" s="314"/>
    </row>
    <row r="211" spans="1:9" ht="15.75">
      <c r="A211" s="315"/>
      <c r="B211" s="315"/>
      <c r="C211" s="315"/>
      <c r="D211" s="387"/>
      <c r="E211" s="27">
        <v>2000</v>
      </c>
      <c r="F211" s="107" t="s">
        <v>18</v>
      </c>
      <c r="G211" s="384"/>
      <c r="H211" s="315"/>
      <c r="I211" s="315"/>
    </row>
    <row r="212" spans="1:9" ht="15.75" customHeight="1">
      <c r="A212" s="313">
        <v>43531</v>
      </c>
      <c r="B212" s="313" t="s">
        <v>962</v>
      </c>
      <c r="C212" s="313" t="s">
        <v>963</v>
      </c>
      <c r="D212" s="385" t="s">
        <v>964</v>
      </c>
      <c r="E212" s="64">
        <v>3220292.65</v>
      </c>
      <c r="F212" s="114" t="s">
        <v>16</v>
      </c>
      <c r="G212" s="382" t="s">
        <v>1051</v>
      </c>
      <c r="H212" s="313"/>
      <c r="I212" s="382" t="s">
        <v>1052</v>
      </c>
    </row>
    <row r="213" spans="1:9" ht="31.5">
      <c r="A213" s="314"/>
      <c r="B213" s="314"/>
      <c r="C213" s="314"/>
      <c r="D213" s="386"/>
      <c r="E213" s="62" t="s">
        <v>1053</v>
      </c>
      <c r="F213" s="107" t="s">
        <v>905</v>
      </c>
      <c r="G213" s="383"/>
      <c r="H213" s="314"/>
      <c r="I213" s="383"/>
    </row>
    <row r="214" spans="1:9" ht="31.5">
      <c r="A214" s="315"/>
      <c r="B214" s="315"/>
      <c r="C214" s="315"/>
      <c r="D214" s="387"/>
      <c r="E214" s="30" t="s">
        <v>1054</v>
      </c>
      <c r="F214" s="107" t="s">
        <v>18</v>
      </c>
      <c r="G214" s="384"/>
      <c r="H214" s="315"/>
      <c r="I214" s="384"/>
    </row>
    <row r="215" spans="1:9" ht="24" customHeight="1">
      <c r="A215" s="238">
        <v>43531</v>
      </c>
      <c r="B215" s="238" t="s">
        <v>965</v>
      </c>
      <c r="C215" s="238" t="s">
        <v>966</v>
      </c>
      <c r="D215" s="682" t="s">
        <v>967</v>
      </c>
      <c r="E215" s="65">
        <v>229692.05</v>
      </c>
      <c r="F215" s="103" t="s">
        <v>16</v>
      </c>
      <c r="G215" s="248" t="s">
        <v>1092</v>
      </c>
      <c r="H215" s="238"/>
      <c r="I215" s="238"/>
    </row>
    <row r="216" spans="1:9" ht="21" customHeight="1">
      <c r="A216" s="239"/>
      <c r="B216" s="239"/>
      <c r="C216" s="239"/>
      <c r="D216" s="683"/>
      <c r="E216" s="65">
        <v>12734.66</v>
      </c>
      <c r="F216" s="103" t="s">
        <v>905</v>
      </c>
      <c r="G216" s="249"/>
      <c r="H216" s="239"/>
      <c r="I216" s="239"/>
    </row>
    <row r="217" spans="1:9" ht="21" customHeight="1">
      <c r="A217" s="240"/>
      <c r="B217" s="240"/>
      <c r="C217" s="240"/>
      <c r="D217" s="684"/>
      <c r="E217" s="40">
        <v>7849</v>
      </c>
      <c r="F217" s="103" t="s">
        <v>18</v>
      </c>
      <c r="G217" s="250"/>
      <c r="H217" s="240"/>
      <c r="I217" s="240"/>
    </row>
    <row r="218" spans="1:9" ht="15.75">
      <c r="A218" s="238">
        <v>43545</v>
      </c>
      <c r="B218" s="238" t="s">
        <v>994</v>
      </c>
      <c r="C218" s="238" t="s">
        <v>912</v>
      </c>
      <c r="D218" s="682" t="s">
        <v>995</v>
      </c>
      <c r="E218" s="65">
        <v>4792215.1100000003</v>
      </c>
      <c r="F218" s="103" t="s">
        <v>16</v>
      </c>
      <c r="G218" s="248" t="s">
        <v>996</v>
      </c>
      <c r="H218" s="238"/>
      <c r="I218" s="238"/>
    </row>
    <row r="219" spans="1:9" ht="15.75">
      <c r="A219" s="239"/>
      <c r="B219" s="239"/>
      <c r="C219" s="239"/>
      <c r="D219" s="683"/>
      <c r="E219" s="65">
        <v>177751.04000000001</v>
      </c>
      <c r="F219" s="103" t="s">
        <v>905</v>
      </c>
      <c r="G219" s="249"/>
      <c r="H219" s="239"/>
      <c r="I219" s="239"/>
    </row>
    <row r="220" spans="1:9" ht="15.75">
      <c r="A220" s="240"/>
      <c r="B220" s="240"/>
      <c r="C220" s="240"/>
      <c r="D220" s="684"/>
      <c r="E220" s="40">
        <v>47850</v>
      </c>
      <c r="F220" s="103" t="s">
        <v>18</v>
      </c>
      <c r="G220" s="250"/>
      <c r="H220" s="240"/>
      <c r="I220" s="240"/>
    </row>
    <row r="221" spans="1:9" ht="15.75">
      <c r="A221" s="238">
        <v>43544</v>
      </c>
      <c r="B221" s="238" t="s">
        <v>997</v>
      </c>
      <c r="C221" s="238" t="s">
        <v>598</v>
      </c>
      <c r="D221" s="682" t="s">
        <v>998</v>
      </c>
      <c r="E221" s="65">
        <v>270338.65999999997</v>
      </c>
      <c r="F221" s="103" t="s">
        <v>16</v>
      </c>
      <c r="G221" s="248" t="s">
        <v>999</v>
      </c>
      <c r="H221" s="238"/>
      <c r="I221" s="238"/>
    </row>
    <row r="222" spans="1:9" ht="15.75">
      <c r="A222" s="239"/>
      <c r="B222" s="239"/>
      <c r="C222" s="239"/>
      <c r="D222" s="683"/>
      <c r="E222" s="65">
        <v>6196.62</v>
      </c>
      <c r="F222" s="103" t="s">
        <v>905</v>
      </c>
      <c r="G222" s="249"/>
      <c r="H222" s="239"/>
      <c r="I222" s="239"/>
    </row>
    <row r="223" spans="1:9" ht="15.75">
      <c r="A223" s="240"/>
      <c r="B223" s="240"/>
      <c r="C223" s="240"/>
      <c r="D223" s="684"/>
      <c r="E223" s="40">
        <v>8531</v>
      </c>
      <c r="F223" s="103" t="s">
        <v>18</v>
      </c>
      <c r="G223" s="250"/>
      <c r="H223" s="240"/>
      <c r="I223" s="240"/>
    </row>
    <row r="224" spans="1:9" ht="15.75">
      <c r="A224" s="238">
        <v>43543</v>
      </c>
      <c r="B224" s="238" t="s">
        <v>1000</v>
      </c>
      <c r="C224" s="238" t="s">
        <v>1001</v>
      </c>
      <c r="D224" s="682" t="s">
        <v>1002</v>
      </c>
      <c r="E224" s="65">
        <v>405454.15</v>
      </c>
      <c r="F224" s="103" t="s">
        <v>16</v>
      </c>
      <c r="G224" s="248" t="s">
        <v>1003</v>
      </c>
      <c r="H224" s="238"/>
      <c r="I224" s="238"/>
    </row>
    <row r="225" spans="1:9" ht="15.75">
      <c r="A225" s="239"/>
      <c r="B225" s="239"/>
      <c r="C225" s="239"/>
      <c r="D225" s="683"/>
      <c r="E225" s="65">
        <v>20875.27</v>
      </c>
      <c r="F225" s="103" t="s">
        <v>905</v>
      </c>
      <c r="G225" s="249"/>
      <c r="H225" s="239"/>
      <c r="I225" s="239"/>
    </row>
    <row r="226" spans="1:9" ht="15.75">
      <c r="A226" s="240"/>
      <c r="B226" s="240"/>
      <c r="C226" s="240"/>
      <c r="D226" s="684"/>
      <c r="E226" s="40">
        <v>11527</v>
      </c>
      <c r="F226" s="103" t="s">
        <v>18</v>
      </c>
      <c r="G226" s="250"/>
      <c r="H226" s="240"/>
      <c r="I226" s="240"/>
    </row>
    <row r="227" spans="1:9" ht="27.75" customHeight="1">
      <c r="A227" s="313">
        <v>43551</v>
      </c>
      <c r="B227" s="313" t="s">
        <v>1004</v>
      </c>
      <c r="C227" s="313" t="s">
        <v>1005</v>
      </c>
      <c r="D227" s="385" t="s">
        <v>1006</v>
      </c>
      <c r="E227" s="63">
        <v>264382.52</v>
      </c>
      <c r="F227" s="107" t="s">
        <v>16</v>
      </c>
      <c r="G227" s="382" t="s">
        <v>1093</v>
      </c>
      <c r="H227" s="313"/>
      <c r="I227" s="313"/>
    </row>
    <row r="228" spans="1:9" ht="21" customHeight="1">
      <c r="A228" s="315"/>
      <c r="B228" s="315"/>
      <c r="C228" s="315"/>
      <c r="D228" s="387"/>
      <c r="E228" s="27">
        <v>8288</v>
      </c>
      <c r="F228" s="107" t="s">
        <v>18</v>
      </c>
      <c r="G228" s="384"/>
      <c r="H228" s="315"/>
      <c r="I228" s="315"/>
    </row>
    <row r="229" spans="1:9" ht="15.75">
      <c r="A229" s="238">
        <v>43553</v>
      </c>
      <c r="B229" s="238" t="s">
        <v>1007</v>
      </c>
      <c r="C229" s="238" t="s">
        <v>545</v>
      </c>
      <c r="D229" s="682" t="s">
        <v>1008</v>
      </c>
      <c r="E229" s="65">
        <v>15673.33</v>
      </c>
      <c r="F229" s="103" t="s">
        <v>16</v>
      </c>
      <c r="G229" s="248" t="s">
        <v>1035</v>
      </c>
      <c r="H229" s="238"/>
      <c r="I229" s="238"/>
    </row>
    <row r="230" spans="1:9" ht="15.75">
      <c r="A230" s="239"/>
      <c r="B230" s="239"/>
      <c r="C230" s="239"/>
      <c r="D230" s="683"/>
      <c r="E230" s="65">
        <v>1566.88</v>
      </c>
      <c r="F230" s="103" t="s">
        <v>905</v>
      </c>
      <c r="G230" s="249"/>
      <c r="H230" s="239"/>
      <c r="I230" s="239"/>
    </row>
    <row r="231" spans="1:9" ht="15.75">
      <c r="A231" s="240"/>
      <c r="B231" s="240"/>
      <c r="C231" s="240"/>
      <c r="D231" s="684"/>
      <c r="E231" s="40">
        <v>2000</v>
      </c>
      <c r="F231" s="103" t="s">
        <v>18</v>
      </c>
      <c r="G231" s="250"/>
      <c r="H231" s="240"/>
      <c r="I231" s="240"/>
    </row>
    <row r="232" spans="1:9" ht="15.75" customHeight="1">
      <c r="A232" s="708">
        <v>43553</v>
      </c>
      <c r="B232" s="708" t="s">
        <v>1009</v>
      </c>
      <c r="C232" s="708" t="s">
        <v>513</v>
      </c>
      <c r="D232" s="711" t="s">
        <v>1010</v>
      </c>
      <c r="E232" s="64">
        <v>5866879.4100000001</v>
      </c>
      <c r="F232" s="114" t="s">
        <v>16</v>
      </c>
      <c r="G232" s="714" t="s">
        <v>1278</v>
      </c>
      <c r="H232" s="708"/>
      <c r="I232" s="714" t="s">
        <v>2</v>
      </c>
    </row>
    <row r="233" spans="1:9" ht="15.75">
      <c r="A233" s="709"/>
      <c r="B233" s="709"/>
      <c r="C233" s="709"/>
      <c r="D233" s="712"/>
      <c r="E233" s="64">
        <v>59108.81</v>
      </c>
      <c r="F233" s="114" t="s">
        <v>905</v>
      </c>
      <c r="G233" s="715"/>
      <c r="H233" s="709"/>
      <c r="I233" s="715"/>
    </row>
    <row r="234" spans="1:9" ht="15.75">
      <c r="A234" s="710"/>
      <c r="B234" s="710"/>
      <c r="C234" s="710"/>
      <c r="D234" s="713"/>
      <c r="E234" s="102">
        <v>52630</v>
      </c>
      <c r="F234" s="114" t="s">
        <v>18</v>
      </c>
      <c r="G234" s="716"/>
      <c r="H234" s="710"/>
      <c r="I234" s="716"/>
    </row>
    <row r="235" spans="1:9" ht="15.75">
      <c r="A235" s="238">
        <v>43553</v>
      </c>
      <c r="B235" s="238" t="s">
        <v>1011</v>
      </c>
      <c r="C235" s="238" t="s">
        <v>1012</v>
      </c>
      <c r="D235" s="682" t="s">
        <v>1013</v>
      </c>
      <c r="E235" s="65">
        <v>74583.460000000006</v>
      </c>
      <c r="F235" s="103" t="s">
        <v>16</v>
      </c>
      <c r="G235" s="248" t="s">
        <v>1036</v>
      </c>
      <c r="H235" s="238"/>
      <c r="I235" s="238"/>
    </row>
    <row r="236" spans="1:9" ht="15.75">
      <c r="A236" s="240"/>
      <c r="B236" s="240"/>
      <c r="C236" s="240"/>
      <c r="D236" s="684"/>
      <c r="E236" s="40">
        <v>2756.72</v>
      </c>
      <c r="F236" s="103" t="s">
        <v>18</v>
      </c>
      <c r="G236" s="250"/>
      <c r="H236" s="240"/>
      <c r="I236" s="240"/>
    </row>
    <row r="237" spans="1:9" ht="15.75" customHeight="1">
      <c r="A237" s="238">
        <v>43187</v>
      </c>
      <c r="B237" s="238" t="s">
        <v>1014</v>
      </c>
      <c r="C237" s="238" t="s">
        <v>1015</v>
      </c>
      <c r="D237" s="682" t="s">
        <v>1006</v>
      </c>
      <c r="E237" s="65">
        <v>46353</v>
      </c>
      <c r="F237" s="103" t="s">
        <v>16</v>
      </c>
      <c r="G237" s="248" t="s">
        <v>1016</v>
      </c>
      <c r="H237" s="238"/>
      <c r="I237" s="238"/>
    </row>
    <row r="238" spans="1:9" ht="15.75">
      <c r="A238" s="240"/>
      <c r="B238" s="240"/>
      <c r="C238" s="240"/>
      <c r="D238" s="684"/>
      <c r="E238" s="40">
        <v>2000</v>
      </c>
      <c r="F238" s="103" t="s">
        <v>18</v>
      </c>
      <c r="G238" s="250"/>
      <c r="H238" s="240"/>
      <c r="I238" s="240"/>
    </row>
    <row r="239" spans="1:9" ht="15.75">
      <c r="A239" s="238">
        <v>43552</v>
      </c>
      <c r="B239" s="238" t="s">
        <v>1017</v>
      </c>
      <c r="C239" s="238" t="s">
        <v>1012</v>
      </c>
      <c r="D239" s="682" t="s">
        <v>1006</v>
      </c>
      <c r="E239" s="65">
        <v>296656.89</v>
      </c>
      <c r="F239" s="103" t="s">
        <v>16</v>
      </c>
      <c r="G239" s="248" t="s">
        <v>1037</v>
      </c>
      <c r="H239" s="238"/>
      <c r="I239" s="238"/>
    </row>
    <row r="240" spans="1:9" ht="15.75">
      <c r="A240" s="240"/>
      <c r="B240" s="240"/>
      <c r="C240" s="240"/>
      <c r="D240" s="684"/>
      <c r="E240" s="40">
        <v>8933</v>
      </c>
      <c r="F240" s="103" t="s">
        <v>18</v>
      </c>
      <c r="G240" s="250"/>
      <c r="H240" s="240"/>
      <c r="I240" s="240"/>
    </row>
    <row r="241" spans="1:9" ht="15.75">
      <c r="A241" s="238">
        <v>43552</v>
      </c>
      <c r="B241" s="238" t="s">
        <v>1018</v>
      </c>
      <c r="C241" s="238" t="s">
        <v>1094</v>
      </c>
      <c r="D241" s="682" t="s">
        <v>1006</v>
      </c>
      <c r="E241" s="65">
        <v>143682.53</v>
      </c>
      <c r="F241" s="103" t="s">
        <v>16</v>
      </c>
      <c r="G241" s="248" t="s">
        <v>1034</v>
      </c>
      <c r="H241" s="238"/>
      <c r="I241" s="238"/>
    </row>
    <row r="242" spans="1:9" ht="15.75">
      <c r="A242" s="240"/>
      <c r="B242" s="240"/>
      <c r="C242" s="240"/>
      <c r="D242" s="684"/>
      <c r="E242" s="40">
        <v>5310</v>
      </c>
      <c r="F242" s="103" t="s">
        <v>18</v>
      </c>
      <c r="G242" s="250"/>
      <c r="H242" s="240"/>
      <c r="I242" s="240"/>
    </row>
    <row r="243" spans="1:9" ht="15.75">
      <c r="A243" s="238">
        <v>43553</v>
      </c>
      <c r="B243" s="238" t="s">
        <v>1020</v>
      </c>
      <c r="C243" s="238" t="s">
        <v>513</v>
      </c>
      <c r="D243" s="682" t="s">
        <v>964</v>
      </c>
      <c r="E243" s="65">
        <v>649619.36</v>
      </c>
      <c r="F243" s="103" t="s">
        <v>16</v>
      </c>
      <c r="G243" s="248" t="s">
        <v>1038</v>
      </c>
      <c r="H243" s="238"/>
      <c r="I243" s="238"/>
    </row>
    <row r="244" spans="1:9" ht="15.75">
      <c r="A244" s="239"/>
      <c r="B244" s="239"/>
      <c r="C244" s="239"/>
      <c r="D244" s="683"/>
      <c r="E244" s="65">
        <v>64412.29</v>
      </c>
      <c r="F244" s="103" t="s">
        <v>905</v>
      </c>
      <c r="G244" s="249"/>
      <c r="H244" s="239"/>
      <c r="I244" s="239"/>
    </row>
    <row r="245" spans="1:9" ht="15.75">
      <c r="A245" s="240"/>
      <c r="B245" s="240"/>
      <c r="C245" s="240"/>
      <c r="D245" s="684"/>
      <c r="E245" s="40">
        <v>17281</v>
      </c>
      <c r="F245" s="103" t="s">
        <v>18</v>
      </c>
      <c r="G245" s="250"/>
      <c r="H245" s="240"/>
      <c r="I245" s="240"/>
    </row>
    <row r="246" spans="1:9" ht="15.75">
      <c r="A246" s="238">
        <v>43559</v>
      </c>
      <c r="B246" s="238" t="s">
        <v>1031</v>
      </c>
      <c r="C246" s="238" t="s">
        <v>511</v>
      </c>
      <c r="D246" s="682" t="s">
        <v>1032</v>
      </c>
      <c r="E246" s="65">
        <v>150038.04</v>
      </c>
      <c r="F246" s="103" t="s">
        <v>16</v>
      </c>
      <c r="G246" s="248" t="s">
        <v>1039</v>
      </c>
      <c r="H246" s="238"/>
      <c r="I246" s="238"/>
    </row>
    <row r="247" spans="1:9" ht="15.75">
      <c r="A247" s="239"/>
      <c r="B247" s="239"/>
      <c r="C247" s="239"/>
      <c r="D247" s="683"/>
      <c r="E247" s="65">
        <v>8651.7800000000007</v>
      </c>
      <c r="F247" s="103" t="s">
        <v>905</v>
      </c>
      <c r="G247" s="249"/>
      <c r="H247" s="239"/>
      <c r="I247" s="239"/>
    </row>
    <row r="248" spans="1:9" ht="15.75">
      <c r="A248" s="240"/>
      <c r="B248" s="240"/>
      <c r="C248" s="240"/>
      <c r="D248" s="684"/>
      <c r="E248" s="40">
        <v>5761</v>
      </c>
      <c r="F248" s="103" t="s">
        <v>18</v>
      </c>
      <c r="G248" s="250"/>
      <c r="H248" s="240"/>
      <c r="I248" s="240"/>
    </row>
    <row r="249" spans="1:9" ht="15.75">
      <c r="A249" s="238">
        <v>43560</v>
      </c>
      <c r="B249" s="238" t="s">
        <v>1067</v>
      </c>
      <c r="C249" s="238" t="s">
        <v>1068</v>
      </c>
      <c r="D249" s="682" t="s">
        <v>1069</v>
      </c>
      <c r="E249" s="65">
        <v>56626.47</v>
      </c>
      <c r="F249" s="103" t="s">
        <v>16</v>
      </c>
      <c r="G249" s="248" t="s">
        <v>1070</v>
      </c>
      <c r="H249" s="238"/>
      <c r="I249" s="238"/>
    </row>
    <row r="250" spans="1:9" ht="15.75">
      <c r="A250" s="239"/>
      <c r="B250" s="239"/>
      <c r="C250" s="239"/>
      <c r="D250" s="683"/>
      <c r="E250" s="65">
        <v>2191.8000000000002</v>
      </c>
      <c r="F250" s="103" t="s">
        <v>905</v>
      </c>
      <c r="G250" s="249"/>
      <c r="H250" s="239"/>
      <c r="I250" s="239"/>
    </row>
    <row r="251" spans="1:9" ht="15.75">
      <c r="A251" s="240"/>
      <c r="B251" s="240"/>
      <c r="C251" s="240"/>
      <c r="D251" s="684"/>
      <c r="E251" s="40">
        <v>2352</v>
      </c>
      <c r="F251" s="103" t="s">
        <v>18</v>
      </c>
      <c r="G251" s="250"/>
      <c r="H251" s="240"/>
      <c r="I251" s="240"/>
    </row>
    <row r="252" spans="1:9" ht="15.75">
      <c r="A252" s="238">
        <v>43572</v>
      </c>
      <c r="B252" s="238" t="s">
        <v>1071</v>
      </c>
      <c r="C252" s="238" t="s">
        <v>1019</v>
      </c>
      <c r="D252" s="682" t="s">
        <v>964</v>
      </c>
      <c r="E252" s="65">
        <v>73924.77</v>
      </c>
      <c r="F252" s="103" t="s">
        <v>16</v>
      </c>
      <c r="G252" s="248" t="s">
        <v>1072</v>
      </c>
      <c r="H252" s="238"/>
      <c r="I252" s="238"/>
    </row>
    <row r="253" spans="1:9" ht="15.75">
      <c r="A253" s="239"/>
      <c r="B253" s="239"/>
      <c r="C253" s="239"/>
      <c r="D253" s="683"/>
      <c r="E253" s="65">
        <v>3701.93</v>
      </c>
      <c r="F253" s="103" t="s">
        <v>905</v>
      </c>
      <c r="G253" s="249"/>
      <c r="H253" s="239"/>
      <c r="I253" s="239"/>
    </row>
    <row r="254" spans="1:9" ht="15.75">
      <c r="A254" s="240"/>
      <c r="B254" s="240"/>
      <c r="C254" s="240"/>
      <c r="D254" s="684"/>
      <c r="E254" s="40">
        <v>3105</v>
      </c>
      <c r="F254" s="103" t="s">
        <v>18</v>
      </c>
      <c r="G254" s="250"/>
      <c r="H254" s="240"/>
      <c r="I254" s="240"/>
    </row>
    <row r="255" spans="1:9" ht="15.75">
      <c r="A255" s="238">
        <v>43577</v>
      </c>
      <c r="B255" s="238" t="s">
        <v>1084</v>
      </c>
      <c r="C255" s="238" t="s">
        <v>1012</v>
      </c>
      <c r="D255" s="682" t="s">
        <v>964</v>
      </c>
      <c r="E255" s="65">
        <v>27174.19</v>
      </c>
      <c r="F255" s="103" t="s">
        <v>16</v>
      </c>
      <c r="G255" s="248" t="s">
        <v>1085</v>
      </c>
      <c r="H255" s="238"/>
      <c r="I255" s="238"/>
    </row>
    <row r="256" spans="1:9" ht="15.75">
      <c r="A256" s="239"/>
      <c r="B256" s="239"/>
      <c r="C256" s="239"/>
      <c r="D256" s="683"/>
      <c r="E256" s="65">
        <v>1360.8</v>
      </c>
      <c r="F256" s="103" t="s">
        <v>905</v>
      </c>
      <c r="G256" s="249"/>
      <c r="H256" s="239"/>
      <c r="I256" s="239"/>
    </row>
    <row r="257" spans="1:9" ht="15.75">
      <c r="A257" s="240"/>
      <c r="B257" s="240"/>
      <c r="C257" s="240"/>
      <c r="D257" s="684"/>
      <c r="E257" s="40">
        <v>2000</v>
      </c>
      <c r="F257" s="103" t="s">
        <v>18</v>
      </c>
      <c r="G257" s="250"/>
      <c r="H257" s="240"/>
      <c r="I257" s="240"/>
    </row>
    <row r="258" spans="1:9" ht="15.75">
      <c r="A258" s="238">
        <v>43580</v>
      </c>
      <c r="B258" s="238" t="s">
        <v>1086</v>
      </c>
      <c r="C258" s="238" t="s">
        <v>1087</v>
      </c>
      <c r="D258" s="682" t="s">
        <v>908</v>
      </c>
      <c r="E258" s="65">
        <v>10699.99</v>
      </c>
      <c r="F258" s="103" t="s">
        <v>16</v>
      </c>
      <c r="G258" s="248" t="s">
        <v>1085</v>
      </c>
      <c r="H258" s="238"/>
      <c r="I258" s="238"/>
    </row>
    <row r="259" spans="1:9" ht="15.75">
      <c r="A259" s="239"/>
      <c r="B259" s="239"/>
      <c r="C259" s="239"/>
      <c r="D259" s="683"/>
      <c r="E259" s="65">
        <v>758.71</v>
      </c>
      <c r="F259" s="103" t="s">
        <v>905</v>
      </c>
      <c r="G259" s="249"/>
      <c r="H259" s="239"/>
      <c r="I259" s="239"/>
    </row>
    <row r="260" spans="1:9" ht="15.75">
      <c r="A260" s="240"/>
      <c r="B260" s="240"/>
      <c r="C260" s="240"/>
      <c r="D260" s="684"/>
      <c r="E260" s="40">
        <v>2000</v>
      </c>
      <c r="F260" s="103" t="s">
        <v>18</v>
      </c>
      <c r="G260" s="250"/>
      <c r="H260" s="240"/>
      <c r="I260" s="240"/>
    </row>
    <row r="261" spans="1:9" ht="15.75">
      <c r="A261" s="238">
        <v>43580</v>
      </c>
      <c r="B261" s="238" t="s">
        <v>1088</v>
      </c>
      <c r="C261" s="238" t="s">
        <v>1087</v>
      </c>
      <c r="D261" s="682" t="s">
        <v>1089</v>
      </c>
      <c r="E261" s="65">
        <v>9340.85</v>
      </c>
      <c r="F261" s="103" t="s">
        <v>16</v>
      </c>
      <c r="G261" s="248" t="s">
        <v>1090</v>
      </c>
      <c r="H261" s="238"/>
      <c r="I261" s="238"/>
    </row>
    <row r="262" spans="1:9" ht="15.75">
      <c r="A262" s="239"/>
      <c r="B262" s="239"/>
      <c r="C262" s="239"/>
      <c r="D262" s="683"/>
      <c r="E262" s="65">
        <v>495.27</v>
      </c>
      <c r="F262" s="103" t="s">
        <v>905</v>
      </c>
      <c r="G262" s="249"/>
      <c r="H262" s="239"/>
      <c r="I262" s="239"/>
    </row>
    <row r="263" spans="1:9" ht="15.75">
      <c r="A263" s="240"/>
      <c r="B263" s="240"/>
      <c r="C263" s="240"/>
      <c r="D263" s="684"/>
      <c r="E263" s="40">
        <v>2000</v>
      </c>
      <c r="F263" s="103" t="s">
        <v>18</v>
      </c>
      <c r="G263" s="250"/>
      <c r="H263" s="240"/>
      <c r="I263" s="240"/>
    </row>
    <row r="264" spans="1:9" ht="15.75">
      <c r="A264" s="238">
        <v>43581</v>
      </c>
      <c r="B264" s="238" t="s">
        <v>1286</v>
      </c>
      <c r="C264" s="238" t="s">
        <v>1287</v>
      </c>
      <c r="D264" s="682" t="s">
        <v>1288</v>
      </c>
      <c r="E264" s="65">
        <v>54451.64</v>
      </c>
      <c r="F264" s="103" t="s">
        <v>16</v>
      </c>
      <c r="G264" s="248" t="s">
        <v>1289</v>
      </c>
      <c r="H264" s="238"/>
      <c r="I264" s="238"/>
    </row>
    <row r="265" spans="1:9" ht="15.75">
      <c r="A265" s="239"/>
      <c r="B265" s="239"/>
      <c r="C265" s="239"/>
      <c r="D265" s="683"/>
      <c r="E265" s="65">
        <v>738.61</v>
      </c>
      <c r="F265" s="103" t="s">
        <v>905</v>
      </c>
      <c r="G265" s="249"/>
      <c r="H265" s="239"/>
      <c r="I265" s="239"/>
    </row>
    <row r="266" spans="1:9" ht="15.75">
      <c r="A266" s="240"/>
      <c r="B266" s="240"/>
      <c r="C266" s="240"/>
      <c r="D266" s="684"/>
      <c r="E266" s="40">
        <v>2208</v>
      </c>
      <c r="F266" s="103" t="s">
        <v>18</v>
      </c>
      <c r="G266" s="250"/>
      <c r="H266" s="240"/>
      <c r="I266" s="240"/>
    </row>
    <row r="267" spans="1:9" ht="15.75">
      <c r="A267" s="238">
        <v>43591</v>
      </c>
      <c r="B267" s="238" t="s">
        <v>1290</v>
      </c>
      <c r="C267" s="238" t="s">
        <v>1087</v>
      </c>
      <c r="D267" s="682" t="s">
        <v>964</v>
      </c>
      <c r="E267" s="65">
        <v>6596.12</v>
      </c>
      <c r="F267" s="103" t="s">
        <v>16</v>
      </c>
      <c r="G267" s="248" t="s">
        <v>1291</v>
      </c>
      <c r="H267" s="238"/>
      <c r="I267" s="238"/>
    </row>
    <row r="268" spans="1:9" ht="15.75">
      <c r="A268" s="239"/>
      <c r="B268" s="239"/>
      <c r="C268" s="239"/>
      <c r="D268" s="683"/>
      <c r="E268" s="65">
        <v>227.84</v>
      </c>
      <c r="F268" s="103" t="s">
        <v>905</v>
      </c>
      <c r="G268" s="249"/>
      <c r="H268" s="239"/>
      <c r="I268" s="239"/>
    </row>
    <row r="269" spans="1:9" ht="15.75">
      <c r="A269" s="240"/>
      <c r="B269" s="240"/>
      <c r="C269" s="240"/>
      <c r="D269" s="684"/>
      <c r="E269" s="40">
        <v>2000</v>
      </c>
      <c r="F269" s="103" t="s">
        <v>18</v>
      </c>
      <c r="G269" s="250"/>
      <c r="H269" s="240"/>
      <c r="I269" s="240"/>
    </row>
    <row r="270" spans="1:9" ht="15.75">
      <c r="A270" s="238">
        <v>43581</v>
      </c>
      <c r="B270" s="238" t="s">
        <v>1292</v>
      </c>
      <c r="C270" s="238" t="s">
        <v>263</v>
      </c>
      <c r="D270" s="682" t="s">
        <v>1293</v>
      </c>
      <c r="E270" s="65">
        <v>5370218.79</v>
      </c>
      <c r="F270" s="103" t="s">
        <v>16</v>
      </c>
      <c r="G270" s="248" t="s">
        <v>1294</v>
      </c>
      <c r="H270" s="238"/>
      <c r="I270" s="248" t="s">
        <v>1295</v>
      </c>
    </row>
    <row r="271" spans="1:9" ht="15.75">
      <c r="A271" s="239"/>
      <c r="B271" s="239"/>
      <c r="C271" s="239"/>
      <c r="D271" s="683"/>
      <c r="E271" s="65">
        <v>47168.42</v>
      </c>
      <c r="F271" s="103" t="s">
        <v>905</v>
      </c>
      <c r="G271" s="249"/>
      <c r="H271" s="239"/>
      <c r="I271" s="249"/>
    </row>
    <row r="272" spans="1:9" ht="15.75">
      <c r="A272" s="240"/>
      <c r="B272" s="240"/>
      <c r="C272" s="240"/>
      <c r="D272" s="684"/>
      <c r="E272" s="40">
        <v>50087</v>
      </c>
      <c r="F272" s="103" t="s">
        <v>18</v>
      </c>
      <c r="G272" s="250"/>
      <c r="H272" s="240"/>
      <c r="I272" s="250"/>
    </row>
    <row r="273" spans="1:9" ht="15.75">
      <c r="A273" s="238">
        <v>43601</v>
      </c>
      <c r="B273" s="238" t="s">
        <v>1296</v>
      </c>
      <c r="C273" s="238" t="s">
        <v>1297</v>
      </c>
      <c r="D273" s="682" t="s">
        <v>1298</v>
      </c>
      <c r="E273" s="65">
        <v>94579.85</v>
      </c>
      <c r="F273" s="103" t="s">
        <v>16</v>
      </c>
      <c r="G273" s="248" t="s">
        <v>1299</v>
      </c>
      <c r="H273" s="238"/>
      <c r="I273" s="238"/>
    </row>
    <row r="274" spans="1:9" ht="15.75">
      <c r="A274" s="239"/>
      <c r="B274" s="239"/>
      <c r="C274" s="239"/>
      <c r="D274" s="683"/>
      <c r="E274" s="65">
        <v>3946.89</v>
      </c>
      <c r="F274" s="103" t="s">
        <v>905</v>
      </c>
      <c r="G274" s="249"/>
      <c r="H274" s="239"/>
      <c r="I274" s="239"/>
    </row>
    <row r="275" spans="1:9" ht="15.75">
      <c r="A275" s="240"/>
      <c r="B275" s="240"/>
      <c r="C275" s="240"/>
      <c r="D275" s="684"/>
      <c r="E275" s="40">
        <v>3941</v>
      </c>
      <c r="F275" s="103" t="s">
        <v>18</v>
      </c>
      <c r="G275" s="250"/>
      <c r="H275" s="240"/>
      <c r="I275" s="240"/>
    </row>
    <row r="276" spans="1:9" ht="15.75">
      <c r="A276" s="238">
        <v>43599</v>
      </c>
      <c r="B276" s="238" t="s">
        <v>1300</v>
      </c>
      <c r="C276" s="238" t="s">
        <v>1301</v>
      </c>
      <c r="D276" s="682" t="s">
        <v>1302</v>
      </c>
      <c r="E276" s="65">
        <v>97293.66</v>
      </c>
      <c r="F276" s="103" t="s">
        <v>16</v>
      </c>
      <c r="G276" s="248" t="s">
        <v>1303</v>
      </c>
      <c r="H276" s="238"/>
      <c r="I276" s="238"/>
    </row>
    <row r="277" spans="1:9" ht="15.75">
      <c r="A277" s="239"/>
      <c r="B277" s="239"/>
      <c r="C277" s="239"/>
      <c r="D277" s="683"/>
      <c r="E277" s="65">
        <v>2436.08</v>
      </c>
      <c r="F277" s="103" t="s">
        <v>905</v>
      </c>
      <c r="G277" s="249"/>
      <c r="H277" s="239"/>
      <c r="I277" s="239"/>
    </row>
    <row r="278" spans="1:9" ht="15.75">
      <c r="A278" s="240"/>
      <c r="B278" s="240"/>
      <c r="C278" s="240"/>
      <c r="D278" s="684"/>
      <c r="E278" s="40">
        <v>3989</v>
      </c>
      <c r="F278" s="103" t="s">
        <v>18</v>
      </c>
      <c r="G278" s="250"/>
      <c r="H278" s="240"/>
      <c r="I278" s="240"/>
    </row>
    <row r="279" spans="1:9" ht="15.75">
      <c r="A279" s="238">
        <v>43601</v>
      </c>
      <c r="B279" s="238" t="s">
        <v>1304</v>
      </c>
      <c r="C279" s="238" t="s">
        <v>398</v>
      </c>
      <c r="D279" s="682" t="s">
        <v>1305</v>
      </c>
      <c r="E279" s="65">
        <v>57557.91</v>
      </c>
      <c r="F279" s="103" t="s">
        <v>16</v>
      </c>
      <c r="G279" s="248" t="s">
        <v>1306</v>
      </c>
      <c r="H279" s="238"/>
      <c r="I279" s="238"/>
    </row>
    <row r="280" spans="1:9" ht="15.75">
      <c r="A280" s="239"/>
      <c r="B280" s="239"/>
      <c r="C280" s="239"/>
      <c r="D280" s="683"/>
      <c r="E280" s="65">
        <v>3257.23</v>
      </c>
      <c r="F280" s="103" t="s">
        <v>905</v>
      </c>
      <c r="G280" s="249"/>
      <c r="H280" s="239"/>
      <c r="I280" s="239"/>
    </row>
    <row r="281" spans="1:9" ht="15.75">
      <c r="A281" s="240"/>
      <c r="B281" s="240"/>
      <c r="C281" s="240"/>
      <c r="D281" s="684"/>
      <c r="E281" s="40">
        <v>2433</v>
      </c>
      <c r="F281" s="103" t="s">
        <v>18</v>
      </c>
      <c r="G281" s="250"/>
      <c r="H281" s="240"/>
      <c r="I281" s="240"/>
    </row>
    <row r="282" spans="1:9" ht="15.75">
      <c r="A282" s="238">
        <v>43598</v>
      </c>
      <c r="B282" s="238" t="s">
        <v>1307</v>
      </c>
      <c r="C282" s="238" t="s">
        <v>1308</v>
      </c>
      <c r="D282" s="682" t="s">
        <v>1293</v>
      </c>
      <c r="E282" s="65">
        <v>7758.81</v>
      </c>
      <c r="F282" s="103" t="s">
        <v>16</v>
      </c>
      <c r="G282" s="248" t="s">
        <v>1291</v>
      </c>
      <c r="H282" s="238"/>
      <c r="I282" s="238"/>
    </row>
    <row r="283" spans="1:9" ht="15.75">
      <c r="A283" s="239"/>
      <c r="B283" s="239"/>
      <c r="C283" s="239"/>
      <c r="D283" s="683"/>
      <c r="E283" s="65">
        <v>80.17</v>
      </c>
      <c r="F283" s="103" t="s">
        <v>905</v>
      </c>
      <c r="G283" s="249"/>
      <c r="H283" s="239"/>
      <c r="I283" s="239"/>
    </row>
    <row r="284" spans="1:9" ht="15.75">
      <c r="A284" s="240"/>
      <c r="B284" s="240"/>
      <c r="C284" s="240"/>
      <c r="D284" s="684"/>
      <c r="E284" s="40">
        <v>2000</v>
      </c>
      <c r="F284" s="103" t="s">
        <v>18</v>
      </c>
      <c r="G284" s="250"/>
      <c r="H284" s="240"/>
      <c r="I284" s="240"/>
    </row>
    <row r="285" spans="1:9" ht="15.75">
      <c r="A285" s="238">
        <v>43598</v>
      </c>
      <c r="B285" s="238" t="s">
        <v>1309</v>
      </c>
      <c r="C285" s="238" t="s">
        <v>1308</v>
      </c>
      <c r="D285" s="682" t="s">
        <v>1298</v>
      </c>
      <c r="E285" s="65">
        <v>7461.47</v>
      </c>
      <c r="F285" s="103" t="s">
        <v>16</v>
      </c>
      <c r="G285" s="248" t="s">
        <v>1310</v>
      </c>
      <c r="H285" s="238"/>
      <c r="I285" s="238"/>
    </row>
    <row r="286" spans="1:9" ht="15.75">
      <c r="A286" s="239"/>
      <c r="B286" s="239"/>
      <c r="C286" s="239"/>
      <c r="D286" s="683"/>
      <c r="E286" s="65">
        <v>27.21</v>
      </c>
      <c r="F286" s="103" t="s">
        <v>905</v>
      </c>
      <c r="G286" s="249"/>
      <c r="H286" s="239"/>
      <c r="I286" s="239"/>
    </row>
    <row r="287" spans="1:9" ht="15.75">
      <c r="A287" s="240"/>
      <c r="B287" s="240"/>
      <c r="C287" s="240"/>
      <c r="D287" s="684"/>
      <c r="E287" s="40">
        <v>2000</v>
      </c>
      <c r="F287" s="103" t="s">
        <v>18</v>
      </c>
      <c r="G287" s="250"/>
      <c r="H287" s="240"/>
      <c r="I287" s="240"/>
    </row>
  </sheetData>
  <autoFilter ref="A8:I9"/>
  <mergeCells count="681">
    <mergeCell ref="D241:D242"/>
    <mergeCell ref="G241:G242"/>
    <mergeCell ref="H241:H242"/>
    <mergeCell ref="I241:I242"/>
    <mergeCell ref="A237:A238"/>
    <mergeCell ref="B237:B238"/>
    <mergeCell ref="C237:C238"/>
    <mergeCell ref="D237:D238"/>
    <mergeCell ref="G237:G238"/>
    <mergeCell ref="H237:H238"/>
    <mergeCell ref="I237:I238"/>
    <mergeCell ref="A235:A236"/>
    <mergeCell ref="B235:B236"/>
    <mergeCell ref="C235:C236"/>
    <mergeCell ref="D235:D236"/>
    <mergeCell ref="G235:G236"/>
    <mergeCell ref="H235:H236"/>
    <mergeCell ref="I235:I236"/>
    <mergeCell ref="A243:A245"/>
    <mergeCell ref="B243:B245"/>
    <mergeCell ref="C243:C245"/>
    <mergeCell ref="D243:D245"/>
    <mergeCell ref="G243:G245"/>
    <mergeCell ref="H243:H245"/>
    <mergeCell ref="I243:I245"/>
    <mergeCell ref="A239:A240"/>
    <mergeCell ref="B239:B240"/>
    <mergeCell ref="C239:C240"/>
    <mergeCell ref="D239:D240"/>
    <mergeCell ref="G239:G240"/>
    <mergeCell ref="H239:H240"/>
    <mergeCell ref="I239:I240"/>
    <mergeCell ref="A241:A242"/>
    <mergeCell ref="B241:B242"/>
    <mergeCell ref="C241:C242"/>
    <mergeCell ref="A229:A231"/>
    <mergeCell ref="B229:B231"/>
    <mergeCell ref="C229:C231"/>
    <mergeCell ref="D229:D231"/>
    <mergeCell ref="G229:G231"/>
    <mergeCell ref="H229:H231"/>
    <mergeCell ref="I229:I231"/>
    <mergeCell ref="A232:A234"/>
    <mergeCell ref="B232:B234"/>
    <mergeCell ref="C232:C234"/>
    <mergeCell ref="D232:D234"/>
    <mergeCell ref="G232:G234"/>
    <mergeCell ref="H232:H234"/>
    <mergeCell ref="I232:I234"/>
    <mergeCell ref="D224:D226"/>
    <mergeCell ref="G224:G226"/>
    <mergeCell ref="H224:H226"/>
    <mergeCell ref="I224:I226"/>
    <mergeCell ref="A227:A228"/>
    <mergeCell ref="B227:B228"/>
    <mergeCell ref="C227:C228"/>
    <mergeCell ref="D227:D228"/>
    <mergeCell ref="G227:G228"/>
    <mergeCell ref="H227:H228"/>
    <mergeCell ref="I227:I228"/>
    <mergeCell ref="D201:D202"/>
    <mergeCell ref="G201:G202"/>
    <mergeCell ref="H201:H202"/>
    <mergeCell ref="I201:I202"/>
    <mergeCell ref="A215:A217"/>
    <mergeCell ref="B215:B217"/>
    <mergeCell ref="C215:C217"/>
    <mergeCell ref="D215:D217"/>
    <mergeCell ref="G215:G217"/>
    <mergeCell ref="H215:H217"/>
    <mergeCell ref="I215:I217"/>
    <mergeCell ref="A209:A211"/>
    <mergeCell ref="B209:B211"/>
    <mergeCell ref="C209:C211"/>
    <mergeCell ref="D209:D211"/>
    <mergeCell ref="G209:G211"/>
    <mergeCell ref="H209:H211"/>
    <mergeCell ref="I209:I211"/>
    <mergeCell ref="A212:A214"/>
    <mergeCell ref="B212:B214"/>
    <mergeCell ref="C212:C214"/>
    <mergeCell ref="D212:D214"/>
    <mergeCell ref="G212:G214"/>
    <mergeCell ref="H212:H214"/>
    <mergeCell ref="A195:A197"/>
    <mergeCell ref="B195:B197"/>
    <mergeCell ref="C195:C197"/>
    <mergeCell ref="D195:D197"/>
    <mergeCell ref="G195:G197"/>
    <mergeCell ref="H195:H197"/>
    <mergeCell ref="I195:I197"/>
    <mergeCell ref="A203:A205"/>
    <mergeCell ref="B203:B205"/>
    <mergeCell ref="C203:C205"/>
    <mergeCell ref="D203:D205"/>
    <mergeCell ref="G203:G205"/>
    <mergeCell ref="H203:H205"/>
    <mergeCell ref="I203:I205"/>
    <mergeCell ref="A198:A200"/>
    <mergeCell ref="B198:B200"/>
    <mergeCell ref="C198:C200"/>
    <mergeCell ref="D198:D200"/>
    <mergeCell ref="G198:G200"/>
    <mergeCell ref="H198:H200"/>
    <mergeCell ref="I198:I200"/>
    <mergeCell ref="A201:A202"/>
    <mergeCell ref="B201:B202"/>
    <mergeCell ref="C201:C202"/>
    <mergeCell ref="A189:A191"/>
    <mergeCell ref="B189:B191"/>
    <mergeCell ref="C189:C191"/>
    <mergeCell ref="D189:D191"/>
    <mergeCell ref="G189:G191"/>
    <mergeCell ref="H189:H191"/>
    <mergeCell ref="I189:I191"/>
    <mergeCell ref="A192:A194"/>
    <mergeCell ref="B192:B194"/>
    <mergeCell ref="C192:C194"/>
    <mergeCell ref="D192:D194"/>
    <mergeCell ref="G192:G194"/>
    <mergeCell ref="H192:H194"/>
    <mergeCell ref="I192:I194"/>
    <mergeCell ref="A183:A185"/>
    <mergeCell ref="B183:B185"/>
    <mergeCell ref="C183:C185"/>
    <mergeCell ref="D183:D185"/>
    <mergeCell ref="G183:G185"/>
    <mergeCell ref="H183:H185"/>
    <mergeCell ref="I183:I185"/>
    <mergeCell ref="A186:A188"/>
    <mergeCell ref="B186:B188"/>
    <mergeCell ref="C186:C188"/>
    <mergeCell ref="D186:D188"/>
    <mergeCell ref="G186:G188"/>
    <mergeCell ref="H186:H188"/>
    <mergeCell ref="I186:I188"/>
    <mergeCell ref="A180:A182"/>
    <mergeCell ref="B180:B182"/>
    <mergeCell ref="C180:C182"/>
    <mergeCell ref="D180:D182"/>
    <mergeCell ref="G180:G182"/>
    <mergeCell ref="H180:H182"/>
    <mergeCell ref="I180:I182"/>
    <mergeCell ref="A174:A176"/>
    <mergeCell ref="B174:B176"/>
    <mergeCell ref="C174:C176"/>
    <mergeCell ref="A96:A98"/>
    <mergeCell ref="B96:B98"/>
    <mergeCell ref="C96:C98"/>
    <mergeCell ref="D96:D98"/>
    <mergeCell ref="G96:G98"/>
    <mergeCell ref="H96:H98"/>
    <mergeCell ref="I96:I98"/>
    <mergeCell ref="B102:B104"/>
    <mergeCell ref="C102:C104"/>
    <mergeCell ref="D102:D104"/>
    <mergeCell ref="G102:G104"/>
    <mergeCell ref="H102:H104"/>
    <mergeCell ref="I99:I101"/>
    <mergeCell ref="I102:I104"/>
    <mergeCell ref="A99:A101"/>
    <mergeCell ref="B99:B101"/>
    <mergeCell ref="C99:C101"/>
    <mergeCell ref="D99:D101"/>
    <mergeCell ref="G99:G101"/>
    <mergeCell ref="H99:H101"/>
    <mergeCell ref="A102:A104"/>
    <mergeCell ref="A153:A155"/>
    <mergeCell ref="B153:B155"/>
    <mergeCell ref="C153:C155"/>
    <mergeCell ref="D153:D155"/>
    <mergeCell ref="G153:G155"/>
    <mergeCell ref="H153:H155"/>
    <mergeCell ref="I153:I155"/>
    <mergeCell ref="A150:A152"/>
    <mergeCell ref="B150:B152"/>
    <mergeCell ref="C150:C152"/>
    <mergeCell ref="D150:D152"/>
    <mergeCell ref="G150:G152"/>
    <mergeCell ref="H150:H152"/>
    <mergeCell ref="I150:I152"/>
    <mergeCell ref="D84:D86"/>
    <mergeCell ref="G84:G86"/>
    <mergeCell ref="H84:H86"/>
    <mergeCell ref="I84:I86"/>
    <mergeCell ref="I93:I95"/>
    <mergeCell ref="A90:A92"/>
    <mergeCell ref="B90:B92"/>
    <mergeCell ref="C90:C92"/>
    <mergeCell ref="D90:D92"/>
    <mergeCell ref="G90:G92"/>
    <mergeCell ref="H90:H92"/>
    <mergeCell ref="I90:I92"/>
    <mergeCell ref="H93:H95"/>
    <mergeCell ref="A93:A95"/>
    <mergeCell ref="B93:B95"/>
    <mergeCell ref="C93:C95"/>
    <mergeCell ref="D93:D95"/>
    <mergeCell ref="G93:G95"/>
    <mergeCell ref="A78:A80"/>
    <mergeCell ref="B78:B80"/>
    <mergeCell ref="C78:C80"/>
    <mergeCell ref="D78:D80"/>
    <mergeCell ref="G78:G80"/>
    <mergeCell ref="H78:H80"/>
    <mergeCell ref="I78:I80"/>
    <mergeCell ref="A87:A89"/>
    <mergeCell ref="B87:B89"/>
    <mergeCell ref="C87:C89"/>
    <mergeCell ref="D87:D89"/>
    <mergeCell ref="G87:G89"/>
    <mergeCell ref="H87:H89"/>
    <mergeCell ref="I87:I89"/>
    <mergeCell ref="A81:A83"/>
    <mergeCell ref="B81:B83"/>
    <mergeCell ref="C81:C83"/>
    <mergeCell ref="D81:D83"/>
    <mergeCell ref="G81:G83"/>
    <mergeCell ref="H81:H83"/>
    <mergeCell ref="I81:I83"/>
    <mergeCell ref="A84:A86"/>
    <mergeCell ref="B84:B86"/>
    <mergeCell ref="C84:C86"/>
    <mergeCell ref="D66:D68"/>
    <mergeCell ref="G66:G68"/>
    <mergeCell ref="H66:H68"/>
    <mergeCell ref="I66:I68"/>
    <mergeCell ref="A75:A77"/>
    <mergeCell ref="B75:B77"/>
    <mergeCell ref="C75:C77"/>
    <mergeCell ref="D75:D77"/>
    <mergeCell ref="G75:G77"/>
    <mergeCell ref="H75:H77"/>
    <mergeCell ref="I75:I77"/>
    <mergeCell ref="G16:G18"/>
    <mergeCell ref="H16:H18"/>
    <mergeCell ref="I16:I18"/>
    <mergeCell ref="A1:H1"/>
    <mergeCell ref="B2:C2"/>
    <mergeCell ref="B3:C3"/>
    <mergeCell ref="B4:C4"/>
    <mergeCell ref="B5:C5"/>
    <mergeCell ref="B6:C6"/>
    <mergeCell ref="I8:I9"/>
    <mergeCell ref="A7:H7"/>
    <mergeCell ref="A8:A9"/>
    <mergeCell ref="B8:B9"/>
    <mergeCell ref="C8:C9"/>
    <mergeCell ref="D8:D9"/>
    <mergeCell ref="E8:E9"/>
    <mergeCell ref="F8:F9"/>
    <mergeCell ref="G8:G9"/>
    <mergeCell ref="H8:H9"/>
    <mergeCell ref="I10:I12"/>
    <mergeCell ref="D19:D21"/>
    <mergeCell ref="G19:G21"/>
    <mergeCell ref="H19:H21"/>
    <mergeCell ref="I19:I21"/>
    <mergeCell ref="A19:A21"/>
    <mergeCell ref="B19:B21"/>
    <mergeCell ref="C19:C21"/>
    <mergeCell ref="A10:A12"/>
    <mergeCell ref="B10:B12"/>
    <mergeCell ref="C10:C12"/>
    <mergeCell ref="D10:D12"/>
    <mergeCell ref="G10:G12"/>
    <mergeCell ref="H10:H12"/>
    <mergeCell ref="D13:D15"/>
    <mergeCell ref="G13:G15"/>
    <mergeCell ref="H13:H15"/>
    <mergeCell ref="I13:I15"/>
    <mergeCell ref="A13:A15"/>
    <mergeCell ref="B13:B15"/>
    <mergeCell ref="C13:C15"/>
    <mergeCell ref="A16:A18"/>
    <mergeCell ref="B16:B18"/>
    <mergeCell ref="C16:C18"/>
    <mergeCell ref="D16:D18"/>
    <mergeCell ref="D24:D26"/>
    <mergeCell ref="G24:G26"/>
    <mergeCell ref="H24:H26"/>
    <mergeCell ref="I24:I26"/>
    <mergeCell ref="A22:A23"/>
    <mergeCell ref="B22:B23"/>
    <mergeCell ref="C22:C23"/>
    <mergeCell ref="D22:D23"/>
    <mergeCell ref="G22:G23"/>
    <mergeCell ref="H22:H23"/>
    <mergeCell ref="I22:I23"/>
    <mergeCell ref="A24:A26"/>
    <mergeCell ref="B24:B26"/>
    <mergeCell ref="C24:C26"/>
    <mergeCell ref="D36:D38"/>
    <mergeCell ref="G36:G38"/>
    <mergeCell ref="H36:H38"/>
    <mergeCell ref="I36:I38"/>
    <mergeCell ref="A27:A29"/>
    <mergeCell ref="B27:B29"/>
    <mergeCell ref="C27:C29"/>
    <mergeCell ref="D27:D29"/>
    <mergeCell ref="G27:G29"/>
    <mergeCell ref="H27:H29"/>
    <mergeCell ref="I27:I29"/>
    <mergeCell ref="A30:A32"/>
    <mergeCell ref="B30:B32"/>
    <mergeCell ref="C30:C32"/>
    <mergeCell ref="D30:D32"/>
    <mergeCell ref="G30:G32"/>
    <mergeCell ref="H30:H32"/>
    <mergeCell ref="I30:I32"/>
    <mergeCell ref="D42:D44"/>
    <mergeCell ref="G42:G44"/>
    <mergeCell ref="H42:H44"/>
    <mergeCell ref="I42:I44"/>
    <mergeCell ref="A42:A44"/>
    <mergeCell ref="B42:B44"/>
    <mergeCell ref="C42:C44"/>
    <mergeCell ref="A33:A35"/>
    <mergeCell ref="B33:B35"/>
    <mergeCell ref="C33:C35"/>
    <mergeCell ref="D33:D35"/>
    <mergeCell ref="G33:G35"/>
    <mergeCell ref="H33:H35"/>
    <mergeCell ref="I33:I35"/>
    <mergeCell ref="A39:A41"/>
    <mergeCell ref="B39:B41"/>
    <mergeCell ref="C39:C41"/>
    <mergeCell ref="D39:D41"/>
    <mergeCell ref="G39:G41"/>
    <mergeCell ref="H39:H41"/>
    <mergeCell ref="I39:I41"/>
    <mergeCell ref="A36:A38"/>
    <mergeCell ref="B36:B38"/>
    <mergeCell ref="C36:C38"/>
    <mergeCell ref="A51:A53"/>
    <mergeCell ref="B51:B53"/>
    <mergeCell ref="C51:C53"/>
    <mergeCell ref="D51:D53"/>
    <mergeCell ref="G51:G53"/>
    <mergeCell ref="H51:H53"/>
    <mergeCell ref="I51:I53"/>
    <mergeCell ref="A45:A47"/>
    <mergeCell ref="B45:B47"/>
    <mergeCell ref="C45:C47"/>
    <mergeCell ref="D45:D47"/>
    <mergeCell ref="G45:G47"/>
    <mergeCell ref="H45:H47"/>
    <mergeCell ref="I45:I47"/>
    <mergeCell ref="A48:A50"/>
    <mergeCell ref="B48:B50"/>
    <mergeCell ref="C48:C50"/>
    <mergeCell ref="D48:D50"/>
    <mergeCell ref="G48:G50"/>
    <mergeCell ref="H48:H50"/>
    <mergeCell ref="I48:I50"/>
    <mergeCell ref="A60:A62"/>
    <mergeCell ref="B60:B62"/>
    <mergeCell ref="C60:C62"/>
    <mergeCell ref="D60:D62"/>
    <mergeCell ref="G60:G62"/>
    <mergeCell ref="H60:H62"/>
    <mergeCell ref="I60:I62"/>
    <mergeCell ref="H54:H56"/>
    <mergeCell ref="A54:A56"/>
    <mergeCell ref="B54:B56"/>
    <mergeCell ref="C54:C56"/>
    <mergeCell ref="D54:D56"/>
    <mergeCell ref="G54:G56"/>
    <mergeCell ref="I54:I56"/>
    <mergeCell ref="A57:A59"/>
    <mergeCell ref="B57:B59"/>
    <mergeCell ref="C57:C59"/>
    <mergeCell ref="D57:D59"/>
    <mergeCell ref="G57:G59"/>
    <mergeCell ref="H57:H59"/>
    <mergeCell ref="I57:I59"/>
    <mergeCell ref="C63:C65"/>
    <mergeCell ref="D63:D65"/>
    <mergeCell ref="G63:G65"/>
    <mergeCell ref="A72:A74"/>
    <mergeCell ref="B72:B74"/>
    <mergeCell ref="C72:C74"/>
    <mergeCell ref="H63:H65"/>
    <mergeCell ref="I63:I65"/>
    <mergeCell ref="A63:A65"/>
    <mergeCell ref="B63:B65"/>
    <mergeCell ref="A69:A71"/>
    <mergeCell ref="B69:B71"/>
    <mergeCell ref="C69:C71"/>
    <mergeCell ref="D69:D71"/>
    <mergeCell ref="G69:G71"/>
    <mergeCell ref="H69:H71"/>
    <mergeCell ref="D72:D74"/>
    <mergeCell ref="G72:G74"/>
    <mergeCell ref="H72:H74"/>
    <mergeCell ref="I72:I74"/>
    <mergeCell ref="I69:I71"/>
    <mergeCell ref="A66:A68"/>
    <mergeCell ref="B66:B68"/>
    <mergeCell ref="C66:C68"/>
    <mergeCell ref="G105:G107"/>
    <mergeCell ref="H105:H107"/>
    <mergeCell ref="I105:I107"/>
    <mergeCell ref="C120:C122"/>
    <mergeCell ref="A108:A110"/>
    <mergeCell ref="B108:B110"/>
    <mergeCell ref="C108:C110"/>
    <mergeCell ref="D108:D110"/>
    <mergeCell ref="G108:G110"/>
    <mergeCell ref="H108:H110"/>
    <mergeCell ref="I108:I110"/>
    <mergeCell ref="A111:A113"/>
    <mergeCell ref="B111:B113"/>
    <mergeCell ref="C111:C113"/>
    <mergeCell ref="D111:D113"/>
    <mergeCell ref="G111:G113"/>
    <mergeCell ref="H111:H113"/>
    <mergeCell ref="I111:I113"/>
    <mergeCell ref="B120:B122"/>
    <mergeCell ref="A105:A107"/>
    <mergeCell ref="B105:B107"/>
    <mergeCell ref="C105:C107"/>
    <mergeCell ref="D105:D107"/>
    <mergeCell ref="D120:D122"/>
    <mergeCell ref="A114:A116"/>
    <mergeCell ref="B114:B116"/>
    <mergeCell ref="C114:C116"/>
    <mergeCell ref="D114:D116"/>
    <mergeCell ref="G114:G116"/>
    <mergeCell ref="H114:H116"/>
    <mergeCell ref="I114:I116"/>
    <mergeCell ref="A123:A125"/>
    <mergeCell ref="B123:B125"/>
    <mergeCell ref="C123:C125"/>
    <mergeCell ref="D123:D125"/>
    <mergeCell ref="G123:G125"/>
    <mergeCell ref="H123:H125"/>
    <mergeCell ref="I123:I125"/>
    <mergeCell ref="A117:A119"/>
    <mergeCell ref="B117:B119"/>
    <mergeCell ref="C117:C119"/>
    <mergeCell ref="D117:D119"/>
    <mergeCell ref="G117:G119"/>
    <mergeCell ref="H117:H119"/>
    <mergeCell ref="I117:I119"/>
    <mergeCell ref="A120:A122"/>
    <mergeCell ref="G120:G122"/>
    <mergeCell ref="H120:H122"/>
    <mergeCell ref="I120:I122"/>
    <mergeCell ref="A126:A128"/>
    <mergeCell ref="B126:B128"/>
    <mergeCell ref="C126:C128"/>
    <mergeCell ref="D126:D128"/>
    <mergeCell ref="G126:G128"/>
    <mergeCell ref="H126:H128"/>
    <mergeCell ref="I126:I128"/>
    <mergeCell ref="A129:A131"/>
    <mergeCell ref="B129:B131"/>
    <mergeCell ref="C129:C131"/>
    <mergeCell ref="D129:D131"/>
    <mergeCell ref="G129:G131"/>
    <mergeCell ref="H129:H131"/>
    <mergeCell ref="I129:I131"/>
    <mergeCell ref="A135:A137"/>
    <mergeCell ref="B135:B137"/>
    <mergeCell ref="C135:C137"/>
    <mergeCell ref="D135:D137"/>
    <mergeCell ref="G135:G137"/>
    <mergeCell ref="H135:H137"/>
    <mergeCell ref="I135:I137"/>
    <mergeCell ref="A132:A134"/>
    <mergeCell ref="B132:B134"/>
    <mergeCell ref="C132:C134"/>
    <mergeCell ref="D132:D134"/>
    <mergeCell ref="G132:G134"/>
    <mergeCell ref="H132:H134"/>
    <mergeCell ref="I132:I134"/>
    <mergeCell ref="A138:A140"/>
    <mergeCell ref="B138:B140"/>
    <mergeCell ref="C138:C140"/>
    <mergeCell ref="D138:D140"/>
    <mergeCell ref="G138:G140"/>
    <mergeCell ref="H138:H140"/>
    <mergeCell ref="I138:I140"/>
    <mergeCell ref="A141:A143"/>
    <mergeCell ref="B141:B143"/>
    <mergeCell ref="C141:C143"/>
    <mergeCell ref="D141:D143"/>
    <mergeCell ref="G141:G143"/>
    <mergeCell ref="H141:H143"/>
    <mergeCell ref="I141:I143"/>
    <mergeCell ref="A144:A146"/>
    <mergeCell ref="B144:B146"/>
    <mergeCell ref="C144:C146"/>
    <mergeCell ref="D144:D146"/>
    <mergeCell ref="G144:G146"/>
    <mergeCell ref="H144:H146"/>
    <mergeCell ref="I144:I146"/>
    <mergeCell ref="A147:A149"/>
    <mergeCell ref="B147:B149"/>
    <mergeCell ref="C147:C149"/>
    <mergeCell ref="D147:D149"/>
    <mergeCell ref="G147:G149"/>
    <mergeCell ref="H147:H149"/>
    <mergeCell ref="I147:I149"/>
    <mergeCell ref="I162:I164"/>
    <mergeCell ref="A165:A167"/>
    <mergeCell ref="B165:B167"/>
    <mergeCell ref="C165:C167"/>
    <mergeCell ref="D165:D167"/>
    <mergeCell ref="G165:G167"/>
    <mergeCell ref="H165:H167"/>
    <mergeCell ref="I165:I167"/>
    <mergeCell ref="A156:A158"/>
    <mergeCell ref="B156:B158"/>
    <mergeCell ref="C156:C158"/>
    <mergeCell ref="D156:D158"/>
    <mergeCell ref="G156:G158"/>
    <mergeCell ref="H156:H158"/>
    <mergeCell ref="I156:I158"/>
    <mergeCell ref="A159:A161"/>
    <mergeCell ref="B159:B161"/>
    <mergeCell ref="C159:C161"/>
    <mergeCell ref="D159:D161"/>
    <mergeCell ref="G159:G161"/>
    <mergeCell ref="H159:H161"/>
    <mergeCell ref="I159:I161"/>
    <mergeCell ref="A162:A164"/>
    <mergeCell ref="B162:B164"/>
    <mergeCell ref="C162:C164"/>
    <mergeCell ref="D162:D164"/>
    <mergeCell ref="G162:G164"/>
    <mergeCell ref="H162:H164"/>
    <mergeCell ref="D174:D176"/>
    <mergeCell ref="G174:G176"/>
    <mergeCell ref="H174:H176"/>
    <mergeCell ref="A168:A170"/>
    <mergeCell ref="B168:B170"/>
    <mergeCell ref="C168:C170"/>
    <mergeCell ref="D168:D170"/>
    <mergeCell ref="G168:G170"/>
    <mergeCell ref="H168:H170"/>
    <mergeCell ref="A246:A248"/>
    <mergeCell ref="B246:B248"/>
    <mergeCell ref="C246:C248"/>
    <mergeCell ref="D246:D248"/>
    <mergeCell ref="G246:G248"/>
    <mergeCell ref="H246:H248"/>
    <mergeCell ref="I246:I248"/>
    <mergeCell ref="A206:A208"/>
    <mergeCell ref="B206:B208"/>
    <mergeCell ref="C206:C208"/>
    <mergeCell ref="D206:D208"/>
    <mergeCell ref="G206:G208"/>
    <mergeCell ref="H206:H208"/>
    <mergeCell ref="I206:I208"/>
    <mergeCell ref="I212:I214"/>
    <mergeCell ref="A218:A220"/>
    <mergeCell ref="C221:C223"/>
    <mergeCell ref="D221:D223"/>
    <mergeCell ref="G221:G223"/>
    <mergeCell ref="H221:H223"/>
    <mergeCell ref="I221:I223"/>
    <mergeCell ref="A224:A226"/>
    <mergeCell ref="B224:B226"/>
    <mergeCell ref="C224:C226"/>
    <mergeCell ref="B218:B220"/>
    <mergeCell ref="C218:C220"/>
    <mergeCell ref="D218:D220"/>
    <mergeCell ref="G218:G220"/>
    <mergeCell ref="H218:H220"/>
    <mergeCell ref="I218:I220"/>
    <mergeCell ref="A221:A223"/>
    <mergeCell ref="B221:B223"/>
    <mergeCell ref="I168:I170"/>
    <mergeCell ref="A171:A173"/>
    <mergeCell ref="B171:B173"/>
    <mergeCell ref="C171:C173"/>
    <mergeCell ref="D171:D173"/>
    <mergeCell ref="G171:G173"/>
    <mergeCell ref="H171:H173"/>
    <mergeCell ref="I171:I173"/>
    <mergeCell ref="I174:I176"/>
    <mergeCell ref="A177:A179"/>
    <mergeCell ref="B177:B179"/>
    <mergeCell ref="C177:C179"/>
    <mergeCell ref="D177:D179"/>
    <mergeCell ref="G177:G179"/>
    <mergeCell ref="H177:H179"/>
    <mergeCell ref="I177:I179"/>
    <mergeCell ref="A249:A251"/>
    <mergeCell ref="B249:B251"/>
    <mergeCell ref="C249:C251"/>
    <mergeCell ref="D249:D251"/>
    <mergeCell ref="G249:G251"/>
    <mergeCell ref="H249:H251"/>
    <mergeCell ref="I249:I251"/>
    <mergeCell ref="A252:A254"/>
    <mergeCell ref="B252:B254"/>
    <mergeCell ref="C252:C254"/>
    <mergeCell ref="D252:D254"/>
    <mergeCell ref="G252:G254"/>
    <mergeCell ref="H252:H254"/>
    <mergeCell ref="I252:I254"/>
    <mergeCell ref="A261:A263"/>
    <mergeCell ref="B261:B263"/>
    <mergeCell ref="C261:C263"/>
    <mergeCell ref="D261:D263"/>
    <mergeCell ref="G261:G263"/>
    <mergeCell ref="H261:H263"/>
    <mergeCell ref="I261:I263"/>
    <mergeCell ref="A255:A257"/>
    <mergeCell ref="B255:B257"/>
    <mergeCell ref="C255:C257"/>
    <mergeCell ref="D255:D257"/>
    <mergeCell ref="G255:G257"/>
    <mergeCell ref="H255:H257"/>
    <mergeCell ref="I255:I257"/>
    <mergeCell ref="A258:A260"/>
    <mergeCell ref="B258:B260"/>
    <mergeCell ref="C258:C260"/>
    <mergeCell ref="D258:D260"/>
    <mergeCell ref="G258:G260"/>
    <mergeCell ref="H258:H260"/>
    <mergeCell ref="I258:I260"/>
    <mergeCell ref="A264:A266"/>
    <mergeCell ref="B264:B266"/>
    <mergeCell ref="C264:C266"/>
    <mergeCell ref="D264:D266"/>
    <mergeCell ref="G264:G266"/>
    <mergeCell ref="H264:H266"/>
    <mergeCell ref="I264:I266"/>
    <mergeCell ref="A267:A269"/>
    <mergeCell ref="B267:B269"/>
    <mergeCell ref="C267:C269"/>
    <mergeCell ref="D267:D269"/>
    <mergeCell ref="G267:G269"/>
    <mergeCell ref="H267:H269"/>
    <mergeCell ref="I267:I269"/>
    <mergeCell ref="A270:A272"/>
    <mergeCell ref="B270:B272"/>
    <mergeCell ref="C270:C272"/>
    <mergeCell ref="D270:D272"/>
    <mergeCell ref="G270:G272"/>
    <mergeCell ref="H270:H272"/>
    <mergeCell ref="I270:I272"/>
    <mergeCell ref="A273:A275"/>
    <mergeCell ref="B273:B275"/>
    <mergeCell ref="C273:C275"/>
    <mergeCell ref="D273:D275"/>
    <mergeCell ref="G273:G275"/>
    <mergeCell ref="H273:H275"/>
    <mergeCell ref="I273:I275"/>
    <mergeCell ref="A276:A278"/>
    <mergeCell ref="B276:B278"/>
    <mergeCell ref="C276:C278"/>
    <mergeCell ref="D276:D278"/>
    <mergeCell ref="G276:G278"/>
    <mergeCell ref="H276:H278"/>
    <mergeCell ref="I276:I278"/>
    <mergeCell ref="A279:A281"/>
    <mergeCell ref="B279:B281"/>
    <mergeCell ref="C279:C281"/>
    <mergeCell ref="D279:D281"/>
    <mergeCell ref="G279:G281"/>
    <mergeCell ref="H279:H281"/>
    <mergeCell ref="I279:I281"/>
    <mergeCell ref="A282:A284"/>
    <mergeCell ref="B282:B284"/>
    <mergeCell ref="C282:C284"/>
    <mergeCell ref="D282:D284"/>
    <mergeCell ref="G282:G284"/>
    <mergeCell ref="H282:H284"/>
    <mergeCell ref="I282:I284"/>
    <mergeCell ref="A285:A287"/>
    <mergeCell ref="B285:B287"/>
    <mergeCell ref="C285:C287"/>
    <mergeCell ref="D285:D287"/>
    <mergeCell ref="G285:G287"/>
    <mergeCell ref="H285:H287"/>
    <mergeCell ref="I285:I287"/>
  </mergeCells>
  <pageMargins left="0.70866141732283472" right="0.70866141732283472" top="0.74803149606299213" bottom="0.74803149606299213" header="0.31496062992125984" footer="0.31496062992125984"/>
  <pageSetup paperSize="9" scale="45" orientation="landscape" horizontalDpi="300" verticalDpi="300" r:id="rId1"/>
</worksheet>
</file>

<file path=xl/worksheets/sheet7.xml><?xml version="1.0" encoding="utf-8"?>
<worksheet xmlns="http://schemas.openxmlformats.org/spreadsheetml/2006/main" xmlns:r="http://schemas.openxmlformats.org/officeDocument/2006/relationships">
  <dimension ref="A1:I41"/>
  <sheetViews>
    <sheetView zoomScale="88" zoomScaleNormal="88" workbookViewId="0">
      <pane ySplit="9" topLeftCell="A10" activePane="bottomLeft" state="frozen"/>
      <selection pane="bottomLeft" activeCell="G14" sqref="G14:G21"/>
    </sheetView>
  </sheetViews>
  <sheetFormatPr defaultRowHeight="15"/>
  <cols>
    <col min="1" max="1" width="13.42578125" customWidth="1"/>
    <col min="2" max="2" width="21.42578125" customWidth="1"/>
    <col min="3" max="3" width="46.85546875" customWidth="1"/>
    <col min="4" max="4" width="48.140625" customWidth="1"/>
    <col min="5" max="5" width="17.7109375" customWidth="1"/>
    <col min="6" max="6" width="16.42578125" customWidth="1"/>
    <col min="7" max="7" width="53.7109375" customWidth="1"/>
    <col min="8" max="8" width="31.85546875" customWidth="1"/>
    <col min="9" max="9" width="27.85546875" customWidth="1"/>
  </cols>
  <sheetData>
    <row r="1" spans="1:9" ht="20.25">
      <c r="A1" s="312" t="s">
        <v>865</v>
      </c>
      <c r="B1" s="312"/>
      <c r="C1" s="312"/>
      <c r="D1" s="312"/>
      <c r="E1" s="312"/>
      <c r="F1" s="312"/>
      <c r="G1" s="312"/>
      <c r="H1" s="312"/>
    </row>
    <row r="2" spans="1:9" ht="18.75">
      <c r="A2" s="12"/>
      <c r="B2" s="310" t="s">
        <v>0</v>
      </c>
      <c r="C2" s="310"/>
      <c r="D2" s="69"/>
      <c r="E2" s="69"/>
      <c r="F2" s="69"/>
      <c r="G2" s="69"/>
      <c r="H2" s="69"/>
    </row>
    <row r="3" spans="1:9" ht="18.75">
      <c r="A3" s="14"/>
      <c r="B3" s="310" t="s">
        <v>1</v>
      </c>
      <c r="C3" s="310"/>
      <c r="D3" s="69"/>
      <c r="E3" s="69"/>
      <c r="F3" s="69"/>
      <c r="G3" s="69"/>
      <c r="H3" s="69"/>
    </row>
    <row r="4" spans="1:9" ht="18.75">
      <c r="A4" s="8"/>
      <c r="B4" s="310" t="s">
        <v>2</v>
      </c>
      <c r="C4" s="310"/>
      <c r="D4" s="69"/>
      <c r="E4" s="69"/>
      <c r="F4" s="69"/>
      <c r="G4" s="69"/>
      <c r="H4" s="69"/>
    </row>
    <row r="5" spans="1:9" ht="18.75">
      <c r="A5" s="7"/>
      <c r="B5" s="310" t="s">
        <v>3</v>
      </c>
      <c r="C5" s="310"/>
      <c r="D5" s="69"/>
      <c r="E5" s="69"/>
      <c r="F5" s="69"/>
      <c r="G5" s="69"/>
      <c r="H5" s="69"/>
    </row>
    <row r="6" spans="1:9" ht="18.75">
      <c r="A6" s="13"/>
      <c r="B6" s="310" t="s">
        <v>4</v>
      </c>
      <c r="C6" s="310"/>
      <c r="D6" s="69"/>
      <c r="E6" s="69"/>
      <c r="F6" s="69"/>
      <c r="G6" s="69"/>
      <c r="H6" s="69"/>
    </row>
    <row r="7" spans="1:9" ht="18.75">
      <c r="A7" s="311"/>
      <c r="B7" s="311"/>
      <c r="C7" s="311"/>
      <c r="D7" s="311"/>
      <c r="E7" s="311"/>
      <c r="F7" s="311"/>
      <c r="G7" s="311"/>
      <c r="H7" s="311"/>
    </row>
    <row r="8" spans="1:9" ht="25.5" customHeight="1">
      <c r="A8" s="304" t="s">
        <v>5</v>
      </c>
      <c r="B8" s="304" t="s">
        <v>6</v>
      </c>
      <c r="C8" s="304" t="s">
        <v>7</v>
      </c>
      <c r="D8" s="304" t="s">
        <v>8</v>
      </c>
      <c r="E8" s="304" t="s">
        <v>9</v>
      </c>
      <c r="F8" s="304" t="s">
        <v>930</v>
      </c>
      <c r="G8" s="304" t="s">
        <v>10</v>
      </c>
      <c r="H8" s="304" t="s">
        <v>11</v>
      </c>
      <c r="I8" s="304" t="s">
        <v>12</v>
      </c>
    </row>
    <row r="9" spans="1:9" ht="34.5" customHeight="1">
      <c r="A9" s="305"/>
      <c r="B9" s="305"/>
      <c r="C9" s="305"/>
      <c r="D9" s="305"/>
      <c r="E9" s="305"/>
      <c r="F9" s="305"/>
      <c r="G9" s="305"/>
      <c r="H9" s="305"/>
      <c r="I9" s="305"/>
    </row>
    <row r="10" spans="1:9" ht="47.25" customHeight="1">
      <c r="A10" s="729">
        <v>43248</v>
      </c>
      <c r="B10" s="732" t="s">
        <v>333</v>
      </c>
      <c r="C10" s="735" t="s">
        <v>334</v>
      </c>
      <c r="D10" s="77" t="s">
        <v>335</v>
      </c>
      <c r="E10" s="78">
        <v>4314094.41</v>
      </c>
      <c r="F10" s="78"/>
      <c r="G10" s="735" t="s">
        <v>1063</v>
      </c>
      <c r="H10" s="735" t="s">
        <v>871</v>
      </c>
      <c r="I10" s="726"/>
    </row>
    <row r="11" spans="1:9" ht="47.25">
      <c r="A11" s="730"/>
      <c r="B11" s="733"/>
      <c r="C11" s="736"/>
      <c r="D11" s="77" t="s">
        <v>336</v>
      </c>
      <c r="E11" s="78">
        <v>932878.76</v>
      </c>
      <c r="F11" s="78"/>
      <c r="G11" s="736"/>
      <c r="H11" s="736"/>
      <c r="I11" s="727"/>
    </row>
    <row r="12" spans="1:9" ht="15.75">
      <c r="A12" s="730"/>
      <c r="B12" s="733"/>
      <c r="C12" s="736"/>
      <c r="D12" s="79" t="s">
        <v>337</v>
      </c>
      <c r="E12" s="80">
        <f>SUM(E10:E11)</f>
        <v>5246973.17</v>
      </c>
      <c r="F12" s="80" t="s">
        <v>16</v>
      </c>
      <c r="G12" s="736"/>
      <c r="H12" s="736"/>
      <c r="I12" s="727"/>
    </row>
    <row r="13" spans="1:9" ht="15.75">
      <c r="A13" s="731"/>
      <c r="B13" s="734"/>
      <c r="C13" s="737"/>
      <c r="D13" s="79"/>
      <c r="E13" s="80">
        <v>49235</v>
      </c>
      <c r="F13" s="80" t="s">
        <v>18</v>
      </c>
      <c r="G13" s="737"/>
      <c r="H13" s="737"/>
      <c r="I13" s="728"/>
    </row>
    <row r="14" spans="1:9" ht="47.25" customHeight="1">
      <c r="A14" s="729">
        <v>43248</v>
      </c>
      <c r="B14" s="732" t="s">
        <v>338</v>
      </c>
      <c r="C14" s="735" t="s">
        <v>339</v>
      </c>
      <c r="D14" s="77" t="s">
        <v>340</v>
      </c>
      <c r="E14" s="78">
        <v>35434.65</v>
      </c>
      <c r="F14" s="78"/>
      <c r="G14" s="735" t="s">
        <v>455</v>
      </c>
      <c r="H14" s="735" t="s">
        <v>776</v>
      </c>
      <c r="I14" s="735" t="s">
        <v>1040</v>
      </c>
    </row>
    <row r="15" spans="1:9" ht="47.25">
      <c r="A15" s="730"/>
      <c r="B15" s="733"/>
      <c r="C15" s="736"/>
      <c r="D15" s="77" t="s">
        <v>341</v>
      </c>
      <c r="E15" s="78">
        <v>56495.31</v>
      </c>
      <c r="F15" s="78"/>
      <c r="G15" s="736"/>
      <c r="H15" s="736"/>
      <c r="I15" s="736"/>
    </row>
    <row r="16" spans="1:9" ht="47.25">
      <c r="A16" s="730"/>
      <c r="B16" s="733"/>
      <c r="C16" s="736"/>
      <c r="D16" s="77" t="s">
        <v>342</v>
      </c>
      <c r="E16" s="78">
        <v>11488.67</v>
      </c>
      <c r="F16" s="78"/>
      <c r="G16" s="736"/>
      <c r="H16" s="736"/>
      <c r="I16" s="736"/>
    </row>
    <row r="17" spans="1:9" ht="47.25">
      <c r="A17" s="730"/>
      <c r="B17" s="733"/>
      <c r="C17" s="736"/>
      <c r="D17" s="77" t="s">
        <v>343</v>
      </c>
      <c r="E17" s="78">
        <v>6448.33</v>
      </c>
      <c r="F17" s="78"/>
      <c r="G17" s="736"/>
      <c r="H17" s="736"/>
      <c r="I17" s="736"/>
    </row>
    <row r="18" spans="1:9" ht="47.25">
      <c r="A18" s="730"/>
      <c r="B18" s="733"/>
      <c r="C18" s="736"/>
      <c r="D18" s="77" t="s">
        <v>344</v>
      </c>
      <c r="E18" s="78">
        <v>13463.33</v>
      </c>
      <c r="F18" s="78"/>
      <c r="G18" s="736"/>
      <c r="H18" s="736"/>
      <c r="I18" s="736"/>
    </row>
    <row r="19" spans="1:9" ht="47.25">
      <c r="A19" s="730"/>
      <c r="B19" s="733"/>
      <c r="C19" s="736"/>
      <c r="D19" s="77" t="s">
        <v>345</v>
      </c>
      <c r="E19" s="78">
        <v>5165.05</v>
      </c>
      <c r="F19" s="78"/>
      <c r="G19" s="736"/>
      <c r="H19" s="736"/>
      <c r="I19" s="736"/>
    </row>
    <row r="20" spans="1:9" ht="15.75">
      <c r="A20" s="730"/>
      <c r="B20" s="733"/>
      <c r="C20" s="736"/>
      <c r="D20" s="79" t="s">
        <v>337</v>
      </c>
      <c r="E20" s="80">
        <f>SUM(E14:E19)</f>
        <v>128495.34</v>
      </c>
      <c r="F20" s="80" t="s">
        <v>16</v>
      </c>
      <c r="G20" s="736"/>
      <c r="H20" s="736"/>
      <c r="I20" s="736"/>
    </row>
    <row r="21" spans="1:9" ht="15.75">
      <c r="A21" s="731"/>
      <c r="B21" s="734"/>
      <c r="C21" s="737"/>
      <c r="D21" s="79"/>
      <c r="E21" s="80">
        <v>4855</v>
      </c>
      <c r="F21" s="80" t="s">
        <v>18</v>
      </c>
      <c r="G21" s="737"/>
      <c r="H21" s="737"/>
      <c r="I21" s="737"/>
    </row>
    <row r="22" spans="1:9" ht="47.25" customHeight="1">
      <c r="A22" s="729">
        <v>43248</v>
      </c>
      <c r="B22" s="732" t="s">
        <v>346</v>
      </c>
      <c r="C22" s="735" t="s">
        <v>347</v>
      </c>
      <c r="D22" s="77" t="s">
        <v>348</v>
      </c>
      <c r="E22" s="78">
        <v>438930.23</v>
      </c>
      <c r="F22" s="78"/>
      <c r="G22" s="735" t="s">
        <v>589</v>
      </c>
      <c r="H22" s="735" t="s">
        <v>777</v>
      </c>
      <c r="I22" s="735" t="s">
        <v>1041</v>
      </c>
    </row>
    <row r="23" spans="1:9" ht="47.25">
      <c r="A23" s="730"/>
      <c r="B23" s="733"/>
      <c r="C23" s="736"/>
      <c r="D23" s="77" t="s">
        <v>349</v>
      </c>
      <c r="E23" s="78">
        <v>97282.07</v>
      </c>
      <c r="F23" s="78"/>
      <c r="G23" s="736"/>
      <c r="H23" s="736"/>
      <c r="I23" s="736"/>
    </row>
    <row r="24" spans="1:9" ht="31.5">
      <c r="A24" s="730"/>
      <c r="B24" s="733"/>
      <c r="C24" s="736"/>
      <c r="D24" s="79" t="s">
        <v>337</v>
      </c>
      <c r="E24" s="105" t="s">
        <v>524</v>
      </c>
      <c r="F24" s="80" t="s">
        <v>16</v>
      </c>
      <c r="G24" s="736"/>
      <c r="H24" s="736"/>
      <c r="I24" s="736"/>
    </row>
    <row r="25" spans="1:9" ht="15.75">
      <c r="A25" s="731"/>
      <c r="B25" s="734"/>
      <c r="C25" s="737"/>
      <c r="D25" s="79"/>
      <c r="E25" s="80">
        <v>13724</v>
      </c>
      <c r="F25" s="80" t="s">
        <v>18</v>
      </c>
      <c r="G25" s="737"/>
      <c r="H25" s="737"/>
      <c r="I25" s="737"/>
    </row>
    <row r="26" spans="1:9" ht="47.25" customHeight="1">
      <c r="A26" s="729">
        <v>43248</v>
      </c>
      <c r="B26" s="732" t="s">
        <v>350</v>
      </c>
      <c r="C26" s="735" t="s">
        <v>351</v>
      </c>
      <c r="D26" s="77" t="s">
        <v>352</v>
      </c>
      <c r="E26" s="78">
        <v>19269.45</v>
      </c>
      <c r="F26" s="78"/>
      <c r="G26" s="735" t="s">
        <v>376</v>
      </c>
      <c r="H26" s="735" t="s">
        <v>778</v>
      </c>
      <c r="I26" s="735" t="s">
        <v>1040</v>
      </c>
    </row>
    <row r="27" spans="1:9" ht="47.25">
      <c r="A27" s="730"/>
      <c r="B27" s="733"/>
      <c r="C27" s="736"/>
      <c r="D27" s="77" t="s">
        <v>353</v>
      </c>
      <c r="E27" s="78">
        <v>63328.03</v>
      </c>
      <c r="F27" s="78"/>
      <c r="G27" s="736"/>
      <c r="H27" s="736"/>
      <c r="I27" s="736"/>
    </row>
    <row r="28" spans="1:9" ht="15.75">
      <c r="A28" s="730"/>
      <c r="B28" s="733"/>
      <c r="C28" s="736"/>
      <c r="D28" s="79" t="s">
        <v>337</v>
      </c>
      <c r="E28" s="80">
        <f>SUM(E26:E27)</f>
        <v>82597.48</v>
      </c>
      <c r="F28" s="80" t="s">
        <v>16</v>
      </c>
      <c r="G28" s="736"/>
      <c r="H28" s="736"/>
      <c r="I28" s="736"/>
    </row>
    <row r="29" spans="1:9" ht="15.75">
      <c r="A29" s="731"/>
      <c r="B29" s="734"/>
      <c r="C29" s="737"/>
      <c r="D29" s="81"/>
      <c r="E29" s="80">
        <v>3304</v>
      </c>
      <c r="F29" s="80" t="s">
        <v>18</v>
      </c>
      <c r="G29" s="737"/>
      <c r="H29" s="737"/>
      <c r="I29" s="737"/>
    </row>
    <row r="30" spans="1:9" ht="47.25">
      <c r="A30" s="729">
        <v>43433</v>
      </c>
      <c r="B30" s="732" t="s">
        <v>872</v>
      </c>
      <c r="C30" s="735" t="s">
        <v>779</v>
      </c>
      <c r="D30" s="77" t="s">
        <v>780</v>
      </c>
      <c r="E30" s="78">
        <v>59486.45</v>
      </c>
      <c r="F30" s="78"/>
      <c r="G30" s="735" t="s">
        <v>873</v>
      </c>
      <c r="H30" s="735"/>
      <c r="I30" s="726"/>
    </row>
    <row r="31" spans="1:9" ht="47.25">
      <c r="A31" s="730"/>
      <c r="B31" s="733"/>
      <c r="C31" s="736"/>
      <c r="D31" s="77" t="s">
        <v>781</v>
      </c>
      <c r="E31" s="78">
        <v>104794.89</v>
      </c>
      <c r="F31" s="78"/>
      <c r="G31" s="736"/>
      <c r="H31" s="736"/>
      <c r="I31" s="727"/>
    </row>
    <row r="32" spans="1:9" ht="15.75">
      <c r="A32" s="730"/>
      <c r="B32" s="733"/>
      <c r="C32" s="736"/>
      <c r="D32" s="79" t="s">
        <v>337</v>
      </c>
      <c r="E32" s="80">
        <f>SUM(E30:E31)</f>
        <v>164281.34</v>
      </c>
      <c r="F32" s="80" t="s">
        <v>16</v>
      </c>
      <c r="G32" s="736"/>
      <c r="H32" s="736"/>
      <c r="I32" s="727"/>
    </row>
    <row r="33" spans="1:9" ht="15.75">
      <c r="A33" s="731"/>
      <c r="B33" s="734"/>
      <c r="C33" s="737"/>
      <c r="D33" s="81" t="s">
        <v>782</v>
      </c>
      <c r="E33" s="80">
        <v>5928</v>
      </c>
      <c r="F33" s="80" t="s">
        <v>18</v>
      </c>
      <c r="G33" s="737"/>
      <c r="H33" s="737"/>
      <c r="I33" s="728"/>
    </row>
    <row r="34" spans="1:9" ht="47.25">
      <c r="A34" s="729">
        <v>43433</v>
      </c>
      <c r="B34" s="732" t="s">
        <v>874</v>
      </c>
      <c r="C34" s="735" t="s">
        <v>783</v>
      </c>
      <c r="D34" s="77" t="s">
        <v>784</v>
      </c>
      <c r="E34" s="78">
        <v>50963.92</v>
      </c>
      <c r="F34" s="78"/>
      <c r="G34" s="735" t="s">
        <v>885</v>
      </c>
      <c r="H34" s="735"/>
      <c r="I34" s="726"/>
    </row>
    <row r="35" spans="1:9" ht="47.25">
      <c r="A35" s="730"/>
      <c r="B35" s="733"/>
      <c r="C35" s="736"/>
      <c r="D35" s="77" t="s">
        <v>785</v>
      </c>
      <c r="E35" s="78">
        <v>9248.59</v>
      </c>
      <c r="F35" s="78"/>
      <c r="G35" s="736"/>
      <c r="H35" s="736"/>
      <c r="I35" s="727"/>
    </row>
    <row r="36" spans="1:9" ht="15.75">
      <c r="A36" s="730"/>
      <c r="B36" s="733"/>
      <c r="C36" s="736"/>
      <c r="D36" s="79" t="s">
        <v>337</v>
      </c>
      <c r="E36" s="80">
        <f>SUM(E34:E35)</f>
        <v>60212.509999999995</v>
      </c>
      <c r="F36" s="80" t="s">
        <v>16</v>
      </c>
      <c r="G36" s="736"/>
      <c r="H36" s="736"/>
      <c r="I36" s="727"/>
    </row>
    <row r="37" spans="1:9" ht="15.75">
      <c r="A37" s="731"/>
      <c r="B37" s="734"/>
      <c r="C37" s="737"/>
      <c r="D37" s="81" t="s">
        <v>782</v>
      </c>
      <c r="E37" s="80">
        <v>2408</v>
      </c>
      <c r="F37" s="80" t="s">
        <v>18</v>
      </c>
      <c r="G37" s="737"/>
      <c r="H37" s="737"/>
      <c r="I37" s="728"/>
    </row>
    <row r="38" spans="1:9" ht="47.25">
      <c r="A38" s="720"/>
      <c r="B38" s="723"/>
      <c r="C38" s="717" t="s">
        <v>334</v>
      </c>
      <c r="D38" s="141" t="s">
        <v>1042</v>
      </c>
      <c r="E38" s="142"/>
      <c r="F38" s="142"/>
      <c r="G38" s="717"/>
      <c r="H38" s="717"/>
      <c r="I38" s="717"/>
    </row>
    <row r="39" spans="1:9" ht="47.25">
      <c r="A39" s="721"/>
      <c r="B39" s="724"/>
      <c r="C39" s="718"/>
      <c r="D39" s="141" t="s">
        <v>1043</v>
      </c>
      <c r="E39" s="142"/>
      <c r="F39" s="142"/>
      <c r="G39" s="718"/>
      <c r="H39" s="718"/>
      <c r="I39" s="718"/>
    </row>
    <row r="40" spans="1:9" ht="15.75">
      <c r="A40" s="721"/>
      <c r="B40" s="724"/>
      <c r="C40" s="718"/>
      <c r="D40" s="143" t="s">
        <v>337</v>
      </c>
      <c r="E40" s="144"/>
      <c r="F40" s="144" t="s">
        <v>16</v>
      </c>
      <c r="G40" s="718"/>
      <c r="H40" s="718"/>
      <c r="I40" s="718"/>
    </row>
    <row r="41" spans="1:9" ht="15.75">
      <c r="A41" s="722"/>
      <c r="B41" s="725"/>
      <c r="C41" s="719"/>
      <c r="D41" s="145" t="s">
        <v>782</v>
      </c>
      <c r="E41" s="144">
        <v>32978</v>
      </c>
      <c r="F41" s="144" t="s">
        <v>18</v>
      </c>
      <c r="G41" s="719"/>
      <c r="H41" s="719"/>
      <c r="I41" s="719"/>
    </row>
  </sheetData>
  <autoFilter ref="A8:I9"/>
  <mergeCells count="58">
    <mergeCell ref="I26:I29"/>
    <mergeCell ref="A22:A25"/>
    <mergeCell ref="B22:B25"/>
    <mergeCell ref="C22:C25"/>
    <mergeCell ref="G22:G25"/>
    <mergeCell ref="H22:H25"/>
    <mergeCell ref="I22:I25"/>
    <mergeCell ref="A26:A29"/>
    <mergeCell ref="B26:B29"/>
    <mergeCell ref="C26:C29"/>
    <mergeCell ref="G26:G29"/>
    <mergeCell ref="H26:H29"/>
    <mergeCell ref="I14:I21"/>
    <mergeCell ref="I8:I9"/>
    <mergeCell ref="A10:A13"/>
    <mergeCell ref="B10:B13"/>
    <mergeCell ref="C10:C13"/>
    <mergeCell ref="G10:G13"/>
    <mergeCell ref="H10:H13"/>
    <mergeCell ref="I10:I13"/>
    <mergeCell ref="A14:A21"/>
    <mergeCell ref="B14:B21"/>
    <mergeCell ref="C14:C21"/>
    <mergeCell ref="G14:G21"/>
    <mergeCell ref="H14:H21"/>
    <mergeCell ref="A7:H7"/>
    <mergeCell ref="A8:A9"/>
    <mergeCell ref="B8:B9"/>
    <mergeCell ref="C8:C9"/>
    <mergeCell ref="D8:D9"/>
    <mergeCell ref="E8:E9"/>
    <mergeCell ref="F8:F9"/>
    <mergeCell ref="G8:G9"/>
    <mergeCell ref="H8:H9"/>
    <mergeCell ref="B6:C6"/>
    <mergeCell ref="A1:H1"/>
    <mergeCell ref="B2:C2"/>
    <mergeCell ref="B3:C3"/>
    <mergeCell ref="B4:C4"/>
    <mergeCell ref="B5:C5"/>
    <mergeCell ref="I30:I33"/>
    <mergeCell ref="A34:A37"/>
    <mergeCell ref="B34:B37"/>
    <mergeCell ref="C34:C37"/>
    <mergeCell ref="G34:G37"/>
    <mergeCell ref="H34:H37"/>
    <mergeCell ref="I34:I37"/>
    <mergeCell ref="A30:A33"/>
    <mergeCell ref="B30:B33"/>
    <mergeCell ref="C30:C33"/>
    <mergeCell ref="G30:G33"/>
    <mergeCell ref="H30:H33"/>
    <mergeCell ref="I38:I41"/>
    <mergeCell ref="A38:A41"/>
    <mergeCell ref="B38:B41"/>
    <mergeCell ref="C38:C41"/>
    <mergeCell ref="G38:G41"/>
    <mergeCell ref="H38:H41"/>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57</TotalTime>
  <Application>Microsoft Excel</Application>
  <DocSecurity>0</DocSecurity>
  <ScaleCrop>false</ScaleCrop>
  <HeadingPairs>
    <vt:vector size="2" baseType="variant">
      <vt:variant>
        <vt:lpstr>Листы</vt:lpstr>
      </vt:variant>
      <vt:variant>
        <vt:i4>7</vt:i4>
      </vt:variant>
    </vt:vector>
  </HeadingPairs>
  <TitlesOfParts>
    <vt:vector size="7" baseType="lpstr">
      <vt:lpstr>ГУП МО "КС МО"</vt:lpstr>
      <vt:lpstr>ВСВ</vt:lpstr>
      <vt:lpstr>Колев</vt:lpstr>
      <vt:lpstr>НРСВ</vt:lpstr>
      <vt:lpstr>ОЗТС</vt:lpstr>
      <vt:lpstr>Электростальский</vt:lpstr>
      <vt:lpstr>Лосино-Петровский Водоканал</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Djeday</dc:creator>
  <cp:lastModifiedBy>Татьяна</cp:lastModifiedBy>
  <cp:revision>1</cp:revision>
  <cp:lastPrinted>2018-06-14T13:19:31Z</cp:lastPrinted>
  <dcterms:created xsi:type="dcterms:W3CDTF">2013-09-08T10:10:15Z</dcterms:created>
  <dcterms:modified xsi:type="dcterms:W3CDTF">2019-05-22T08:35:57Z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